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155" windowHeight="20235" activeTab="1"/>
  </bookViews>
  <sheets>
    <sheet name="Figures" sheetId="1" r:id="rId1"/>
    <sheet name="Table 1 Model Fit" sheetId="2" r:id="rId2"/>
    <sheet name="Comparison of Thresholds" sheetId="3" r:id="rId3"/>
  </sheets>
  <calcPr calcId="145621"/>
</workbook>
</file>

<file path=xl/calcChain.xml><?xml version="1.0" encoding="utf-8"?>
<calcChain xmlns="http://schemas.openxmlformats.org/spreadsheetml/2006/main">
  <c r="N24" i="3" l="1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4" i="3"/>
</calcChain>
</file>

<file path=xl/comments1.xml><?xml version="1.0" encoding="utf-8"?>
<comments xmlns="http://schemas.openxmlformats.org/spreadsheetml/2006/main">
  <authors>
    <author>Lesa Hoffman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really #parameters ESTIMATED
Calculated for a single factor as: #items*k response options
(loading, k-1thresholds for each in IFA)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Lesa Hoffman:</t>
        </r>
        <r>
          <rPr>
            <sz val="8"/>
            <color indexed="81"/>
            <rFont val="Tahoma"/>
            <family val="2"/>
          </rPr>
          <t xml:space="preserve">
Is #parameters left over</t>
        </r>
      </text>
    </comment>
  </commentList>
</comments>
</file>

<file path=xl/sharedStrings.xml><?xml version="1.0" encoding="utf-8"?>
<sst xmlns="http://schemas.openxmlformats.org/spreadsheetml/2006/main" count="135" uniqueCount="53">
  <si>
    <t>Configural</t>
  </si>
  <si>
    <t>Loading</t>
  </si>
  <si>
    <t>Women</t>
  </si>
  <si>
    <t>Men</t>
  </si>
  <si>
    <t>Model</t>
  </si>
  <si>
    <t>Metric</t>
  </si>
  <si>
    <t>Men $1</t>
  </si>
  <si>
    <t>Women $1</t>
  </si>
  <si>
    <t>Men $2</t>
  </si>
  <si>
    <t>Women $2</t>
  </si>
  <si>
    <t>Men $3</t>
  </si>
  <si>
    <t>Women $3</t>
  </si>
  <si>
    <t>Item</t>
  </si>
  <si>
    <t>Threshold</t>
  </si>
  <si>
    <t>ASESSMENT OF MODEL FIT USING WLSMV</t>
  </si>
  <si>
    <t># Free
Parms</t>
  </si>
  <si>
    <t>Chi-Square
Value</t>
  </si>
  <si>
    <t>Chi-Square
DF</t>
  </si>
  <si>
    <t>Chi-Square
p-value</t>
  </si>
  <si>
    <t>CFI</t>
  </si>
  <si>
    <t>RMSEA
Estimate</t>
  </si>
  <si>
    <t>RMSEA
Lower CI</t>
  </si>
  <si>
    <t>RMSEA
Higher CI</t>
  </si>
  <si>
    <t>RMSEA
p-value</t>
  </si>
  <si>
    <t>1. Configural</t>
  </si>
  <si>
    <t>&lt;.0001</t>
  </si>
  <si>
    <t>2a. Metric</t>
  </si>
  <si>
    <t>3a. Scalar</t>
  </si>
  <si>
    <t>5a. Factor Variance</t>
  </si>
  <si>
    <t>IFA Unstandardized Thresholds for Men</t>
  </si>
  <si>
    <t>IFA Unstandardized Thresholds for Women</t>
  </si>
  <si>
    <t>Submodel</t>
  </si>
  <si>
    <t>1. Housework</t>
  </si>
  <si>
    <t>0 vs 123: Men</t>
  </si>
  <si>
    <t>0 vs 123: Women</t>
  </si>
  <si>
    <t>2. Bedmaking</t>
  </si>
  <si>
    <t>3. Cooking</t>
  </si>
  <si>
    <t>4. Shopping</t>
  </si>
  <si>
    <t>5. Getting around</t>
  </si>
  <si>
    <t>6. Banking</t>
  </si>
  <si>
    <t>7. Telephone</t>
  </si>
  <si>
    <t>01 vs 23: Men</t>
  </si>
  <si>
    <t>01 vs 23: Women</t>
  </si>
  <si>
    <t>012 vs 3: Men</t>
  </si>
  <si>
    <t>012 vs 3: Women</t>
  </si>
  <si>
    <t>2b. Metric (no cia3)</t>
  </si>
  <si>
    <t>3b. Scalar (no cia3)</t>
  </si>
  <si>
    <t>3c. Scalar (no cia1 T3)</t>
  </si>
  <si>
    <t>3d. Scalar (no cia2 T3)</t>
  </si>
  <si>
    <t>3e. Scalar (no cia2 T2)</t>
  </si>
  <si>
    <t>4c. Residuals Fixed (no cia7)</t>
  </si>
  <si>
    <t>4a. Residuals Free (no cia3)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</si>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</sst>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6" fontId="0" fillId="0" borderId="0" xfId="0" applyNumberFormat="1" applyFont="1"/>
    <xf numFmtId="164" fontId="0" fillId="0" borderId="0" xfId="0" applyNumberFormat="1" applyFont="1"/>
    <xf numFmtId="0" fontId="4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3"/>
    <xf numFmtId="164" fontId="8" fillId="0" borderId="0" xfId="3" applyNumberFormat="1"/>
    <xf numFmtId="0" fontId="5" fillId="0" borderId="0" xfId="0" applyFont="1"/>
    <xf numFmtId="0" fontId="9" fillId="0" borderId="0" xfId="3" applyFont="1"/>
    <xf numFmtId="6" fontId="10" fillId="0" borderId="0" xfId="3" applyNumberFormat="1" applyFont="1"/>
    <xf numFmtId="0" fontId="10" fillId="0" borderId="0" xfId="3" applyFont="1"/>
    <xf numFmtId="2" fontId="10" fillId="0" borderId="0" xfId="3" applyNumberFormat="1" applyFont="1"/>
    <xf numFmtId="164" fontId="10" fillId="0" borderId="0" xfId="3" applyNumberFormat="1" applyFont="1"/>
    <xf numFmtId="164" fontId="9" fillId="0" borderId="0" xfId="3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Figures!$D$1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Figures!$B$2:$B$8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Figures!$D$2:$D$8</c:f>
              <c:numCache>
                <c:formatCode>General</c:formatCode>
                <c:ptCount val="7"/>
                <c:pt idx="0">
                  <c:v>3.0840000000000001</c:v>
                </c:pt>
                <c:pt idx="1">
                  <c:v>3.4140000000000001</c:v>
                </c:pt>
                <c:pt idx="2">
                  <c:v>4.8929999999999998</c:v>
                </c:pt>
                <c:pt idx="3">
                  <c:v>3.2829999999999999</c:v>
                </c:pt>
                <c:pt idx="4">
                  <c:v>2.202</c:v>
                </c:pt>
                <c:pt idx="5">
                  <c:v>1.7410000000000001</c:v>
                </c:pt>
                <c:pt idx="6">
                  <c:v>1.056</c:v>
                </c:pt>
              </c:numCache>
            </c:numRef>
          </c:val>
        </c:ser>
        <c:ser>
          <c:idx val="1"/>
          <c:order val="1"/>
          <c:tx>
            <c:strRef>
              <c:f>Figures!$C$1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Figures!$B$2:$B$8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Figures!$C$2:$C$8</c:f>
              <c:numCache>
                <c:formatCode>General</c:formatCode>
                <c:ptCount val="7"/>
                <c:pt idx="0">
                  <c:v>5.8959999999999999</c:v>
                </c:pt>
                <c:pt idx="1">
                  <c:v>3.1829999999999998</c:v>
                </c:pt>
                <c:pt idx="2">
                  <c:v>3.089</c:v>
                </c:pt>
                <c:pt idx="3">
                  <c:v>4.1349999999999998</c:v>
                </c:pt>
                <c:pt idx="4">
                  <c:v>2.577</c:v>
                </c:pt>
                <c:pt idx="5">
                  <c:v>2.665</c:v>
                </c:pt>
                <c:pt idx="6">
                  <c:v>1.115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74528"/>
        <c:axId val="52872896"/>
      </c:barChart>
      <c:catAx>
        <c:axId val="9237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872896"/>
        <c:crosses val="autoZero"/>
        <c:auto val="1"/>
        <c:lblAlgn val="ctr"/>
        <c:lblOffset val="100"/>
        <c:noMultiLvlLbl val="0"/>
      </c:catAx>
      <c:valAx>
        <c:axId val="52872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Factor Loadings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037751531058617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923745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7810126859142607"/>
          <c:y val="6.0185185185185182E-2"/>
          <c:w val="0.29256736657917759"/>
          <c:h val="9.4923811606882472E-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Figures!$C$17</c:f>
              <c:strCache>
                <c:ptCount val="1"/>
                <c:pt idx="0">
                  <c:v>Men $1</c:v>
                </c:pt>
              </c:strCache>
            </c:strRef>
          </c:tx>
          <c:invertIfNegative val="0"/>
          <c:val>
            <c:numRef>
              <c:f>Figures!$C$18:$C$24</c:f>
              <c:numCache>
                <c:formatCode>0.000</c:formatCode>
                <c:ptCount val="7"/>
                <c:pt idx="0">
                  <c:v>-5.3849999999999998</c:v>
                </c:pt>
                <c:pt idx="1">
                  <c:v>-5.5780000000000003</c:v>
                </c:pt>
                <c:pt idx="2">
                  <c:v>-4.1580000000000004</c:v>
                </c:pt>
                <c:pt idx="3">
                  <c:v>-5.2249999999999996</c:v>
                </c:pt>
                <c:pt idx="4">
                  <c:v>-4.8159999999999998</c:v>
                </c:pt>
                <c:pt idx="5">
                  <c:v>-4.1130000000000004</c:v>
                </c:pt>
                <c:pt idx="6">
                  <c:v>-3.34</c:v>
                </c:pt>
              </c:numCache>
            </c:numRef>
          </c:val>
        </c:ser>
        <c:ser>
          <c:idx val="1"/>
          <c:order val="1"/>
          <c:tx>
            <c:strRef>
              <c:f>Figures!$D$17</c:f>
              <c:strCache>
                <c:ptCount val="1"/>
                <c:pt idx="0">
                  <c:v>Women $1</c:v>
                </c:pt>
              </c:strCache>
            </c:strRef>
          </c:tx>
          <c:invertIfNegative val="0"/>
          <c:val>
            <c:numRef>
              <c:f>Figures!$D$18:$D$24</c:f>
              <c:numCache>
                <c:formatCode>0.000</c:formatCode>
                <c:ptCount val="7"/>
                <c:pt idx="0">
                  <c:v>-4.8849999999999998</c:v>
                </c:pt>
                <c:pt idx="1">
                  <c:v>-5.0830000000000002</c:v>
                </c:pt>
                <c:pt idx="2">
                  <c:v>-7.242</c:v>
                </c:pt>
                <c:pt idx="3">
                  <c:v>-4.4930000000000003</c:v>
                </c:pt>
                <c:pt idx="4">
                  <c:v>-3.66</c:v>
                </c:pt>
                <c:pt idx="5">
                  <c:v>-3.35</c:v>
                </c:pt>
                <c:pt idx="6">
                  <c:v>-3.2989999999999999</c:v>
                </c:pt>
              </c:numCache>
            </c:numRef>
          </c:val>
        </c:ser>
        <c:ser>
          <c:idx val="2"/>
          <c:order val="2"/>
          <c:tx>
            <c:strRef>
              <c:f>Figures!$E$17</c:f>
              <c:strCache>
                <c:ptCount val="1"/>
                <c:pt idx="0">
                  <c:v>Men $2</c:v>
                </c:pt>
              </c:strCache>
            </c:strRef>
          </c:tx>
          <c:invertIfNegative val="0"/>
          <c:val>
            <c:numRef>
              <c:f>Figures!$E$18:$E$24</c:f>
              <c:numCache>
                <c:formatCode>0.000</c:formatCode>
                <c:ptCount val="7"/>
                <c:pt idx="0">
                  <c:v>-3.7090000000000001</c:v>
                </c:pt>
                <c:pt idx="1">
                  <c:v>-4.7889999999999997</c:v>
                </c:pt>
                <c:pt idx="2">
                  <c:v>-3.0110000000000001</c:v>
                </c:pt>
                <c:pt idx="3">
                  <c:v>-4.2229999999999999</c:v>
                </c:pt>
                <c:pt idx="4">
                  <c:v>-2.7389999999999999</c:v>
                </c:pt>
                <c:pt idx="5">
                  <c:v>-2.9849999999999999</c:v>
                </c:pt>
                <c:pt idx="6">
                  <c:v>-2.5470000000000002</c:v>
                </c:pt>
              </c:numCache>
            </c:numRef>
          </c:val>
        </c:ser>
        <c:ser>
          <c:idx val="3"/>
          <c:order val="3"/>
          <c:tx>
            <c:strRef>
              <c:f>Figures!$F$17</c:f>
              <c:strCache>
                <c:ptCount val="1"/>
                <c:pt idx="0">
                  <c:v>Women $2</c:v>
                </c:pt>
              </c:strCache>
            </c:strRef>
          </c:tx>
          <c:invertIfNegative val="0"/>
          <c:val>
            <c:numRef>
              <c:f>Figures!$F$18:$F$24</c:f>
              <c:numCache>
                <c:formatCode>0.000</c:formatCode>
                <c:ptCount val="7"/>
                <c:pt idx="0">
                  <c:v>-3.5059999999999998</c:v>
                </c:pt>
                <c:pt idx="1">
                  <c:v>-4.1760000000000002</c:v>
                </c:pt>
                <c:pt idx="2">
                  <c:v>-6.1740000000000004</c:v>
                </c:pt>
                <c:pt idx="3">
                  <c:v>-2.8119999999999998</c:v>
                </c:pt>
                <c:pt idx="4">
                  <c:v>-1.6479999999999999</c:v>
                </c:pt>
                <c:pt idx="5">
                  <c:v>-2.2130000000000001</c:v>
                </c:pt>
                <c:pt idx="6">
                  <c:v>-2.6269999999999998</c:v>
                </c:pt>
              </c:numCache>
            </c:numRef>
          </c:val>
        </c:ser>
        <c:ser>
          <c:idx val="4"/>
          <c:order val="4"/>
          <c:tx>
            <c:strRef>
              <c:f>Figures!$G$17</c:f>
              <c:strCache>
                <c:ptCount val="1"/>
                <c:pt idx="0">
                  <c:v>Men $3</c:v>
                </c:pt>
              </c:strCache>
            </c:strRef>
          </c:tx>
          <c:invertIfNegative val="0"/>
          <c:val>
            <c:numRef>
              <c:f>Figures!$G$18:$G$24</c:f>
              <c:numCache>
                <c:formatCode>0.000</c:formatCode>
                <c:ptCount val="7"/>
                <c:pt idx="0">
                  <c:v>-0.60199999999999998</c:v>
                </c:pt>
                <c:pt idx="1">
                  <c:v>-2.8159999999999998</c:v>
                </c:pt>
                <c:pt idx="2">
                  <c:v>-0.60499999999999998</c:v>
                </c:pt>
                <c:pt idx="3">
                  <c:v>-2.1909999999999998</c:v>
                </c:pt>
                <c:pt idx="4">
                  <c:v>-1.244</c:v>
                </c:pt>
                <c:pt idx="5">
                  <c:v>-1.9950000000000001</c:v>
                </c:pt>
                <c:pt idx="6">
                  <c:v>-1.907</c:v>
                </c:pt>
              </c:numCache>
            </c:numRef>
          </c:val>
        </c:ser>
        <c:ser>
          <c:idx val="5"/>
          <c:order val="5"/>
          <c:tx>
            <c:strRef>
              <c:f>Figures!$H$17</c:f>
              <c:strCache>
                <c:ptCount val="1"/>
                <c:pt idx="0">
                  <c:v>Women $3</c:v>
                </c:pt>
              </c:strCache>
            </c:strRef>
          </c:tx>
          <c:invertIfNegative val="0"/>
          <c:val>
            <c:numRef>
              <c:f>Figures!$H$18:$H$24</c:f>
              <c:numCache>
                <c:formatCode>0.000</c:formatCode>
                <c:ptCount val="7"/>
                <c:pt idx="0">
                  <c:v>-0.752</c:v>
                </c:pt>
                <c:pt idx="1">
                  <c:v>-2.6240000000000001</c:v>
                </c:pt>
                <c:pt idx="2">
                  <c:v>-3.9020000000000001</c:v>
                </c:pt>
                <c:pt idx="3">
                  <c:v>-0.68</c:v>
                </c:pt>
                <c:pt idx="4">
                  <c:v>-0.115</c:v>
                </c:pt>
                <c:pt idx="5">
                  <c:v>-1.2270000000000001</c:v>
                </c:pt>
                <c:pt idx="6">
                  <c:v>-1.6919999999999999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76576"/>
        <c:axId val="52875200"/>
      </c:barChart>
      <c:catAx>
        <c:axId val="92376576"/>
        <c:scaling>
          <c:orientation val="minMax"/>
        </c:scaling>
        <c:delete val="0"/>
        <c:axPos val="b"/>
        <c:majorTickMark val="out"/>
        <c:minorTickMark val="none"/>
        <c:tickLblPos val="nextTo"/>
        <c:crossAx val="52875200"/>
        <c:crossesAt val="-10"/>
        <c:auto val="1"/>
        <c:lblAlgn val="ctr"/>
        <c:lblOffset val="100"/>
        <c:noMultiLvlLbl val="0"/>
      </c:catAx>
      <c:valAx>
        <c:axId val="52875200"/>
        <c:scaling>
          <c:orientation val="minMax"/>
          <c:max val="0"/>
          <c:min val="-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Thresholds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351775298920968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237657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8118153980752414"/>
          <c:y val="7.7552128900554101E-2"/>
          <c:w val="0.20215179352580931"/>
          <c:h val="0.7939698162729659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92382470723"/>
          <c:y val="0.17865407693084742"/>
          <c:w val="0.87018815455919607"/>
          <c:h val="0.69970969333371891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of Thresholds'!$B$4</c:f>
              <c:strCache>
                <c:ptCount val="1"/>
                <c:pt idx="0">
                  <c:v>0 vs 123: Men</c:v>
                </c:pt>
              </c:strCache>
            </c:strRef>
          </c:tx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Thresholds'!$C$4:$C$10</c:f>
              <c:numCache>
                <c:formatCode>0.00</c:formatCode>
                <c:ptCount val="7"/>
                <c:pt idx="0">
                  <c:v>-6.1749999999999998</c:v>
                </c:pt>
                <c:pt idx="1">
                  <c:v>-6.4</c:v>
                </c:pt>
                <c:pt idx="2">
                  <c:v>-4.024</c:v>
                </c:pt>
                <c:pt idx="3">
                  <c:v>-5.89</c:v>
                </c:pt>
                <c:pt idx="4">
                  <c:v>-4.74</c:v>
                </c:pt>
                <c:pt idx="5">
                  <c:v>-4.165</c:v>
                </c:pt>
                <c:pt idx="6">
                  <c:v>-3.0350000000000001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'Comparison of Thresholds'!$B$11</c:f>
              <c:strCache>
                <c:ptCount val="1"/>
                <c:pt idx="0">
                  <c:v>01 vs 23: Men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</c:spPr>
          </c:marker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Thresholds'!$C$11:$C$17</c:f>
              <c:numCache>
                <c:formatCode>0.00</c:formatCode>
                <c:ptCount val="7"/>
                <c:pt idx="0">
                  <c:v>-3.903</c:v>
                </c:pt>
                <c:pt idx="1">
                  <c:v>-5.524</c:v>
                </c:pt>
                <c:pt idx="2">
                  <c:v>-2.9119999999999999</c:v>
                </c:pt>
                <c:pt idx="3">
                  <c:v>-4.3650000000000002</c:v>
                </c:pt>
                <c:pt idx="4">
                  <c:v>-2.7040000000000002</c:v>
                </c:pt>
                <c:pt idx="5">
                  <c:v>-3.04</c:v>
                </c:pt>
                <c:pt idx="6">
                  <c:v>-2.44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'Comparison of Thresholds'!$B$18</c:f>
              <c:strCache>
                <c:ptCount val="1"/>
                <c:pt idx="0">
                  <c:v>012 vs 3: Men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Thresholds'!$C$18:$C$24</c:f>
              <c:numCache>
                <c:formatCode>0.00</c:formatCode>
                <c:ptCount val="7"/>
                <c:pt idx="0">
                  <c:v>-0.63300000000000001</c:v>
                </c:pt>
                <c:pt idx="1">
                  <c:v>-3.0049999999999999</c:v>
                </c:pt>
                <c:pt idx="2">
                  <c:v>-0.58599999999999997</c:v>
                </c:pt>
                <c:pt idx="3">
                  <c:v>-2.2530000000000001</c:v>
                </c:pt>
                <c:pt idx="4">
                  <c:v>-1.1739999999999999</c:v>
                </c:pt>
                <c:pt idx="5">
                  <c:v>-2.0630000000000002</c:v>
                </c:pt>
                <c:pt idx="6">
                  <c:v>-1.7390000000000001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'Comparison of Thresholds'!$J$4</c:f>
              <c:strCache>
                <c:ptCount val="1"/>
                <c:pt idx="0">
                  <c:v>0 vs 123: Women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circle"/>
            <c:size val="7"/>
            <c:spPr>
              <a:noFill/>
              <a:ln>
                <a:solidFill>
                  <a:srgbClr val="0070C0"/>
                </a:solidFill>
              </a:ln>
            </c:spPr>
          </c:marker>
          <c:val>
            <c:numRef>
              <c:f>'Comparison of Thresholds'!$K$4:$K$10</c:f>
              <c:numCache>
                <c:formatCode>0.00</c:formatCode>
                <c:ptCount val="7"/>
                <c:pt idx="0">
                  <c:v>-6.1749999999999998</c:v>
                </c:pt>
                <c:pt idx="1">
                  <c:v>-6.4</c:v>
                </c:pt>
                <c:pt idx="2">
                  <c:v>-9.9640000000000004</c:v>
                </c:pt>
                <c:pt idx="3">
                  <c:v>-5.89</c:v>
                </c:pt>
                <c:pt idx="4">
                  <c:v>-4.74</c:v>
                </c:pt>
                <c:pt idx="5">
                  <c:v>-4.165</c:v>
                </c:pt>
                <c:pt idx="6">
                  <c:v>-3.0350000000000001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'Comparison of Thresholds'!$J$11</c:f>
              <c:strCache>
                <c:ptCount val="1"/>
                <c:pt idx="0">
                  <c:v>01 vs 23: Women</c:v>
                </c:pt>
              </c:strCache>
            </c:strRef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square"/>
            <c:size val="7"/>
            <c:spPr>
              <a:noFill/>
              <a:ln>
                <a:solidFill>
                  <a:srgbClr val="C00000"/>
                </a:solidFill>
              </a:ln>
            </c:spPr>
          </c:marker>
          <c:val>
            <c:numRef>
              <c:f>'Comparison of Thresholds'!$K$11:$K$17</c:f>
              <c:numCache>
                <c:formatCode>0.00</c:formatCode>
                <c:ptCount val="7"/>
                <c:pt idx="0">
                  <c:v>-4.9800000000000004</c:v>
                </c:pt>
                <c:pt idx="1">
                  <c:v>-5.524</c:v>
                </c:pt>
                <c:pt idx="2">
                  <c:v>-8.8620000000000001</c:v>
                </c:pt>
                <c:pt idx="3">
                  <c:v>-4.3650000000000002</c:v>
                </c:pt>
                <c:pt idx="4">
                  <c:v>-2.7040000000000002</c:v>
                </c:pt>
                <c:pt idx="5">
                  <c:v>-3.04</c:v>
                </c:pt>
                <c:pt idx="6">
                  <c:v>-2.44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'Comparison of Thresholds'!$J$18</c:f>
              <c:strCache>
                <c:ptCount val="1"/>
                <c:pt idx="0">
                  <c:v>012 vs 3: Women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triangle"/>
            <c:size val="7"/>
            <c:spPr>
              <a:noFill/>
              <a:ln>
                <a:solidFill>
                  <a:srgbClr val="00B050"/>
                </a:solidFill>
              </a:ln>
            </c:spPr>
          </c:marker>
          <c:val>
            <c:numRef>
              <c:f>'Comparison of Thresholds'!$K$18:$K$24</c:f>
              <c:numCache>
                <c:formatCode>0.00</c:formatCode>
                <c:ptCount val="7"/>
                <c:pt idx="0">
                  <c:v>-2.2890000000000001</c:v>
                </c:pt>
                <c:pt idx="1">
                  <c:v>-4.1150000000000002</c:v>
                </c:pt>
                <c:pt idx="2">
                  <c:v>-6.5039999999999996</c:v>
                </c:pt>
                <c:pt idx="3">
                  <c:v>-2.2530000000000001</c:v>
                </c:pt>
                <c:pt idx="4">
                  <c:v>-1.1739999999999999</c:v>
                </c:pt>
                <c:pt idx="5">
                  <c:v>-2.0630000000000002</c:v>
                </c:pt>
                <c:pt idx="6">
                  <c:v>-1.7390000000000001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46688"/>
        <c:axId val="52877504"/>
      </c:lineChart>
      <c:catAx>
        <c:axId val="5534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877504"/>
        <c:crossesAt val="-15"/>
        <c:auto val="1"/>
        <c:lblAlgn val="ctr"/>
        <c:lblOffset val="100"/>
        <c:noMultiLvlLbl val="0"/>
      </c:catAx>
      <c:valAx>
        <c:axId val="52877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Threshold</a:t>
                </a:r>
              </a:p>
            </c:rich>
          </c:tx>
          <c:layout>
            <c:manualLayout>
              <c:xMode val="edge"/>
              <c:yMode val="edge"/>
              <c:x val="1.4905717748229429E-2"/>
              <c:y val="0.450210319679294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5346688"/>
        <c:crossesAt val="1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3.3068851148470461E-2"/>
          <c:y val="7.48032574557915E-2"/>
          <c:w val="0.96031943735158221"/>
          <c:h val="8.661429810670595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92382470723"/>
          <c:y val="0.17865407693084742"/>
          <c:w val="0.87018815455919607"/>
          <c:h val="0.69970969333371891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of Thresholds'!$B$4</c:f>
              <c:strCache>
                <c:ptCount val="1"/>
                <c:pt idx="0">
                  <c:v>0 vs 123: Men</c:v>
                </c:pt>
              </c:strCache>
            </c:strRef>
          </c:tx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Thresholds'!$F$4:$F$10</c:f>
              <c:numCache>
                <c:formatCode>0.000</c:formatCode>
                <c:ptCount val="7"/>
                <c:pt idx="0">
                  <c:v>-1.3976912630149387</c:v>
                </c:pt>
                <c:pt idx="1">
                  <c:v>-1.484230055658627</c:v>
                </c:pt>
                <c:pt idx="2">
                  <c:v>-1.2520224019912882</c:v>
                </c:pt>
                <c:pt idx="3">
                  <c:v>-1.325084364454443</c:v>
                </c:pt>
                <c:pt idx="4">
                  <c:v>-1.6356107660455486</c:v>
                </c:pt>
                <c:pt idx="5">
                  <c:v>-1.6993064055487557</c:v>
                </c:pt>
                <c:pt idx="6">
                  <c:v>-2.7366997294860238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'Comparison of Thresholds'!$B$11</c:f>
              <c:strCache>
                <c:ptCount val="1"/>
                <c:pt idx="0">
                  <c:v>01 vs 23: Men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</c:spPr>
          </c:marker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Thresholds'!$F$11:$F$17</c:f>
              <c:numCache>
                <c:formatCode>0.000</c:formatCode>
                <c:ptCount val="7"/>
                <c:pt idx="0">
                  <c:v>-0.8834314169307379</c:v>
                </c:pt>
                <c:pt idx="1">
                  <c:v>-1.2810760667903525</c:v>
                </c:pt>
                <c:pt idx="2">
                  <c:v>-0.90603609209707525</c:v>
                </c:pt>
                <c:pt idx="3">
                  <c:v>-0.98200224971878514</c:v>
                </c:pt>
                <c:pt idx="4">
                  <c:v>-0.93305728088336781</c:v>
                </c:pt>
                <c:pt idx="5">
                  <c:v>-1.2403100775193798</c:v>
                </c:pt>
                <c:pt idx="6">
                  <c:v>-2.2001803426510369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'Comparison of Thresholds'!$B$18</c:f>
              <c:strCache>
                <c:ptCount val="1"/>
                <c:pt idx="0">
                  <c:v>012 vs 3: Men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Thresholds'!$F$18:$F$24</c:f>
              <c:numCache>
                <c:formatCode>0.000</c:formatCode>
                <c:ptCount val="7"/>
                <c:pt idx="0">
                  <c:v>-0.14327750113173382</c:v>
                </c:pt>
                <c:pt idx="1">
                  <c:v>-0.69689239332096464</c:v>
                </c:pt>
                <c:pt idx="2">
                  <c:v>-0.18232731798382076</c:v>
                </c:pt>
                <c:pt idx="3">
                  <c:v>-0.5068616422947132</c:v>
                </c:pt>
                <c:pt idx="4">
                  <c:v>-0.4051069703243616</c:v>
                </c:pt>
                <c:pt idx="5">
                  <c:v>-0.84169726642186871</c:v>
                </c:pt>
                <c:pt idx="6">
                  <c:v>-1.5680793507664563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'Comparison of Thresholds'!$J$4</c:f>
              <c:strCache>
                <c:ptCount val="1"/>
                <c:pt idx="0">
                  <c:v>0 vs 123: Women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circle"/>
            <c:size val="7"/>
            <c:spPr>
              <a:noFill/>
              <a:ln>
                <a:solidFill>
                  <a:srgbClr val="0070C0"/>
                </a:solidFill>
              </a:ln>
            </c:spPr>
          </c:marker>
          <c:val>
            <c:numRef>
              <c:f>'Comparison of Thresholds'!$N$4:$N$10</c:f>
              <c:numCache>
                <c:formatCode>0.000</c:formatCode>
                <c:ptCount val="7"/>
                <c:pt idx="0">
                  <c:v>-1.3976912630149387</c:v>
                </c:pt>
                <c:pt idx="1">
                  <c:v>-1.484230055658627</c:v>
                </c:pt>
                <c:pt idx="2">
                  <c:v>-1.4250572082379864</c:v>
                </c:pt>
                <c:pt idx="3">
                  <c:v>-1.325084364454443</c:v>
                </c:pt>
                <c:pt idx="4">
                  <c:v>-1.6356107660455486</c:v>
                </c:pt>
                <c:pt idx="5">
                  <c:v>-1.6993064055487557</c:v>
                </c:pt>
                <c:pt idx="6">
                  <c:v>-2.7366997294860238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'Comparison of Thresholds'!$J$11</c:f>
              <c:strCache>
                <c:ptCount val="1"/>
                <c:pt idx="0">
                  <c:v>01 vs 23: Women</c:v>
                </c:pt>
              </c:strCache>
            </c:strRef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square"/>
            <c:size val="7"/>
            <c:spPr>
              <a:noFill/>
              <a:ln>
                <a:solidFill>
                  <a:srgbClr val="C00000"/>
                </a:solidFill>
              </a:ln>
            </c:spPr>
          </c:marker>
          <c:val>
            <c:numRef>
              <c:f>'Comparison of Thresholds'!$N$11:$N$17</c:f>
              <c:numCache>
                <c:formatCode>0.000</c:formatCode>
                <c:ptCount val="7"/>
                <c:pt idx="0">
                  <c:v>-1.1272068809416025</c:v>
                </c:pt>
                <c:pt idx="1">
                  <c:v>-1.2810760667903525</c:v>
                </c:pt>
                <c:pt idx="2">
                  <c:v>-1.2674485125858124</c:v>
                </c:pt>
                <c:pt idx="3">
                  <c:v>-0.98200224971878514</c:v>
                </c:pt>
                <c:pt idx="4">
                  <c:v>-0.93305728088336781</c:v>
                </c:pt>
                <c:pt idx="5">
                  <c:v>-1.2403100775193798</c:v>
                </c:pt>
                <c:pt idx="6">
                  <c:v>-2.2001803426510369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'Comparison of Thresholds'!$J$18</c:f>
              <c:strCache>
                <c:ptCount val="1"/>
                <c:pt idx="0">
                  <c:v>012 vs 3: Women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triangle"/>
            <c:size val="7"/>
            <c:spPr>
              <a:noFill/>
              <a:ln>
                <a:solidFill>
                  <a:srgbClr val="00B050"/>
                </a:solidFill>
              </a:ln>
            </c:spPr>
          </c:marker>
          <c:val>
            <c:numRef>
              <c:f>'Comparison of Thresholds'!$N$18:$N$24</c:f>
              <c:numCache>
                <c:formatCode>0.000</c:formatCode>
                <c:ptCount val="7"/>
                <c:pt idx="0">
                  <c:v>-0.51810774105930291</c:v>
                </c:pt>
                <c:pt idx="1">
                  <c:v>-0.95431354359925791</c:v>
                </c:pt>
                <c:pt idx="2">
                  <c:v>-0.93020594965675052</c:v>
                </c:pt>
                <c:pt idx="3">
                  <c:v>-0.5068616422947132</c:v>
                </c:pt>
                <c:pt idx="4">
                  <c:v>-0.4051069703243616</c:v>
                </c:pt>
                <c:pt idx="5">
                  <c:v>-0.84169726642186871</c:v>
                </c:pt>
                <c:pt idx="6">
                  <c:v>-1.5680793507664563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33920"/>
        <c:axId val="109281856"/>
      </c:lineChart>
      <c:catAx>
        <c:axId val="924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9281856"/>
        <c:crossesAt val="-10"/>
        <c:auto val="1"/>
        <c:lblAlgn val="ctr"/>
        <c:lblOffset val="100"/>
        <c:noMultiLvlLbl val="0"/>
      </c:catAx>
      <c:valAx>
        <c:axId val="109281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b-Value</a:t>
                </a:r>
              </a:p>
            </c:rich>
          </c:tx>
          <c:layout>
            <c:manualLayout>
              <c:xMode val="edge"/>
              <c:yMode val="edge"/>
              <c:x val="1.4905717748229429E-2"/>
              <c:y val="0.4502103196792949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2433920"/>
        <c:crossesAt val="1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3.3068851148470461E-2"/>
          <c:y val="7.48032574557915E-2"/>
          <c:w val="0.96031943735158221"/>
          <c:h val="8.661429810670595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85725</xdr:rowOff>
    </xdr:from>
    <xdr:to>
      <xdr:col>11</xdr:col>
      <xdr:colOff>523875</xdr:colOff>
      <xdr:row>14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176212</xdr:colOff>
      <xdr:row>15</xdr:row>
      <xdr:rowOff>180975</xdr:rowOff>
    </xdr:from>
    <xdr:to>
      <xdr:col>15</xdr:col>
      <xdr:colOff>481012</xdr:colOff>
      <xdr:row>30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1</xdr:row>
      <xdr:rowOff>57150</xdr:rowOff>
    </xdr:from>
    <xdr:to>
      <xdr:col>27</xdr:col>
      <xdr:colOff>315942</xdr:colOff>
      <xdr:row>28</xdr:row>
      <xdr:rowOff>15995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30</xdr:row>
      <xdr:rowOff>0</xdr:rowOff>
    </xdr:from>
    <xdr:to>
      <xdr:col>27</xdr:col>
      <xdr:colOff>306417</xdr:colOff>
      <xdr:row>56</xdr:row>
      <xdr:rowOff>120770</xdr:rowOff>
    </xdr:to>
    <xdr:graphicFrame macro="">
      <xdr:nvGraphicFramePr>
        <xdr:cNvPr id="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0.02189</cdr:x>
      <cdr:y>0.0122</cdr:y>
    </cdr:from>
    <cdr:to>
      <cdr:x>0.9953</cdr:x>
      <cdr:y>0.07344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9629" y="58189"/>
          <a:ext cx="6891251" cy="299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1200" b="1" i="0" baseline="0">
              <a:latin typeface="+mn-lt"/>
              <a:ea typeface="+mn-ea"/>
              <a:cs typeface="+mn-cs"/>
            </a:rPr>
            <a:t>Item Threshold Values (Probit of y = lower at Theta = 0) by Group</a:t>
          </a:r>
          <a:endParaRPr lang="en-US" sz="1200"/>
        </a:p>
        <a:p xmlns:a="http://schemas.openxmlformats.org/drawingml/2006/main">
          <a:pPr algn="ctr"/>
          <a:endParaRPr lang="en-US" sz="12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0.02189</cdr:x>
      <cdr:y>0.0122</cdr:y>
    </cdr:from>
    <cdr:to>
      <cdr:x>0.9953</cdr:x>
      <cdr:y>0.07344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9629" y="58189"/>
          <a:ext cx="6891251" cy="299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1200" b="1" i="0" baseline="0">
              <a:latin typeface="+mn-lt"/>
              <a:ea typeface="+mn-ea"/>
              <a:cs typeface="+mn-cs"/>
            </a:rPr>
            <a:t>Item Difficulty b Values (Theta of 50% Probability of Next  Response) by Group</a:t>
          </a:r>
          <a:endParaRPr lang="en-US" sz="1200"/>
        </a:p>
        <a:p xmlns:a="http://schemas.openxmlformats.org/drawingml/2006/main">
          <a:pPr algn="ctr"/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activeCell="D56" sqref="D56"/>
    </sheetView>
  </sheetViews>
  <sheetFormatPr defaultRowHeight="15" x14ac:dyDescent="0.25"/>
  <cols>
    <col min="1" max="1" width="10.140625" style="3" bestFit="1" customWidth="1"/>
    <col min="2" max="2" width="9.85546875" style="3" bestFit="1" customWidth="1"/>
    <col min="3" max="3" width="9.140625" style="3"/>
    <col min="4" max="4" width="10" style="3" customWidth="1"/>
    <col min="5" max="16384" width="9.140625" style="3"/>
  </cols>
  <sheetData>
    <row r="1" spans="1:4" x14ac:dyDescent="0.25">
      <c r="A1" s="1" t="s">
        <v>0</v>
      </c>
      <c r="B1" s="2" t="s">
        <v>1</v>
      </c>
      <c r="C1" s="2" t="s">
        <v>3</v>
      </c>
      <c r="D1" s="2" t="s">
        <v>2</v>
      </c>
    </row>
    <row r="2" spans="1:4" x14ac:dyDescent="0.25">
      <c r="A2" s="1" t="s">
        <v>4</v>
      </c>
      <c r="B2" s="4">
        <v>1</v>
      </c>
      <c r="C2" s="3">
        <v>5.8959999999999999</v>
      </c>
      <c r="D2" s="3">
        <v>3.0840000000000001</v>
      </c>
    </row>
    <row r="3" spans="1:4" x14ac:dyDescent="0.25">
      <c r="B3" s="4">
        <v>2</v>
      </c>
      <c r="C3" s="3">
        <v>3.1829999999999998</v>
      </c>
      <c r="D3" s="3">
        <v>3.4140000000000001</v>
      </c>
    </row>
    <row r="4" spans="1:4" x14ac:dyDescent="0.25">
      <c r="B4" s="4">
        <v>3</v>
      </c>
      <c r="C4" s="3">
        <v>3.089</v>
      </c>
      <c r="D4" s="3">
        <v>4.8929999999999998</v>
      </c>
    </row>
    <row r="5" spans="1:4" x14ac:dyDescent="0.25">
      <c r="B5" s="4">
        <v>4</v>
      </c>
      <c r="C5" s="3">
        <v>4.1349999999999998</v>
      </c>
      <c r="D5" s="3">
        <v>3.2829999999999999</v>
      </c>
    </row>
    <row r="6" spans="1:4" x14ac:dyDescent="0.25">
      <c r="B6" s="4">
        <v>5</v>
      </c>
      <c r="C6" s="3">
        <v>2.577</v>
      </c>
      <c r="D6" s="3">
        <v>2.202</v>
      </c>
    </row>
    <row r="7" spans="1:4" x14ac:dyDescent="0.25">
      <c r="B7" s="4">
        <v>6</v>
      </c>
      <c r="C7" s="3">
        <v>2.665</v>
      </c>
      <c r="D7" s="3">
        <v>1.7410000000000001</v>
      </c>
    </row>
    <row r="8" spans="1:4" x14ac:dyDescent="0.25">
      <c r="B8" s="4">
        <v>7</v>
      </c>
      <c r="C8" s="3">
        <v>1.115</v>
      </c>
      <c r="D8" s="3">
        <v>1.056</v>
      </c>
    </row>
    <row r="9" spans="1:4" x14ac:dyDescent="0.25">
      <c r="B9" s="4"/>
    </row>
    <row r="10" spans="1:4" x14ac:dyDescent="0.25">
      <c r="B10" s="4"/>
    </row>
    <row r="12" spans="1:4" x14ac:dyDescent="0.25">
      <c r="B12" s="4"/>
    </row>
    <row r="13" spans="1:4" x14ac:dyDescent="0.25">
      <c r="B13" s="4"/>
    </row>
    <row r="14" spans="1:4" x14ac:dyDescent="0.25">
      <c r="B14" s="4"/>
    </row>
    <row r="15" spans="1:4" x14ac:dyDescent="0.25">
      <c r="B15" s="4"/>
    </row>
    <row r="16" spans="1:4" x14ac:dyDescent="0.25">
      <c r="B16" s="4"/>
    </row>
    <row r="17" spans="1:8" x14ac:dyDescent="0.25">
      <c r="A17" s="1" t="s">
        <v>5</v>
      </c>
      <c r="B17" s="9" t="s">
        <v>13</v>
      </c>
      <c r="C17" s="9" t="s">
        <v>6</v>
      </c>
      <c r="D17" s="10" t="s">
        <v>7</v>
      </c>
      <c r="E17" s="9" t="s">
        <v>8</v>
      </c>
      <c r="F17" s="10" t="s">
        <v>9</v>
      </c>
      <c r="G17" s="9" t="s">
        <v>10</v>
      </c>
      <c r="H17" s="10" t="s">
        <v>11</v>
      </c>
    </row>
    <row r="18" spans="1:8" x14ac:dyDescent="0.25">
      <c r="A18" s="1" t="s">
        <v>4</v>
      </c>
      <c r="B18" s="4">
        <v>1</v>
      </c>
      <c r="C18" s="7">
        <v>-5.3849999999999998</v>
      </c>
      <c r="D18" s="7">
        <v>-4.8849999999999998</v>
      </c>
      <c r="E18" s="7">
        <v>-3.7090000000000001</v>
      </c>
      <c r="F18" s="7">
        <v>-3.5059999999999998</v>
      </c>
      <c r="G18" s="7">
        <v>-0.60199999999999998</v>
      </c>
      <c r="H18" s="7">
        <v>-0.752</v>
      </c>
    </row>
    <row r="19" spans="1:8" x14ac:dyDescent="0.25">
      <c r="B19" s="4">
        <v>2</v>
      </c>
      <c r="C19" s="7">
        <v>-5.5780000000000003</v>
      </c>
      <c r="D19" s="7">
        <v>-5.0830000000000002</v>
      </c>
      <c r="E19" s="7">
        <v>-4.7889999999999997</v>
      </c>
      <c r="F19" s="7">
        <v>-4.1760000000000002</v>
      </c>
      <c r="G19" s="7">
        <v>-2.8159999999999998</v>
      </c>
      <c r="H19" s="7">
        <v>-2.6240000000000001</v>
      </c>
    </row>
    <row r="20" spans="1:8" x14ac:dyDescent="0.25">
      <c r="B20" s="4">
        <v>3</v>
      </c>
      <c r="C20" s="7">
        <v>-4.1580000000000004</v>
      </c>
      <c r="D20" s="7">
        <v>-7.242</v>
      </c>
      <c r="E20" s="7">
        <v>-3.0110000000000001</v>
      </c>
      <c r="F20" s="7">
        <v>-6.1740000000000004</v>
      </c>
      <c r="G20" s="7">
        <v>-0.60499999999999998</v>
      </c>
      <c r="H20" s="7">
        <v>-3.9020000000000001</v>
      </c>
    </row>
    <row r="21" spans="1:8" x14ac:dyDescent="0.25">
      <c r="B21" s="4">
        <v>4</v>
      </c>
      <c r="C21" s="7">
        <v>-5.2249999999999996</v>
      </c>
      <c r="D21" s="7">
        <v>-4.4930000000000003</v>
      </c>
      <c r="E21" s="7">
        <v>-4.2229999999999999</v>
      </c>
      <c r="F21" s="7">
        <v>-2.8119999999999998</v>
      </c>
      <c r="G21" s="7">
        <v>-2.1909999999999998</v>
      </c>
      <c r="H21" s="7">
        <v>-0.68</v>
      </c>
    </row>
    <row r="22" spans="1:8" x14ac:dyDescent="0.25">
      <c r="B22" s="4">
        <v>5</v>
      </c>
      <c r="C22" s="7">
        <v>-4.8159999999999998</v>
      </c>
      <c r="D22" s="7">
        <v>-3.66</v>
      </c>
      <c r="E22" s="7">
        <v>-2.7389999999999999</v>
      </c>
      <c r="F22" s="7">
        <v>-1.6479999999999999</v>
      </c>
      <c r="G22" s="7">
        <v>-1.244</v>
      </c>
      <c r="H22" s="7">
        <v>-0.115</v>
      </c>
    </row>
    <row r="23" spans="1:8" x14ac:dyDescent="0.25">
      <c r="B23" s="4">
        <v>6</v>
      </c>
      <c r="C23" s="7">
        <v>-4.1130000000000004</v>
      </c>
      <c r="D23" s="7">
        <v>-3.35</v>
      </c>
      <c r="E23" s="7">
        <v>-2.9849999999999999</v>
      </c>
      <c r="F23" s="7">
        <v>-2.2130000000000001</v>
      </c>
      <c r="G23" s="7">
        <v>-1.9950000000000001</v>
      </c>
      <c r="H23" s="7">
        <v>-1.2270000000000001</v>
      </c>
    </row>
    <row r="24" spans="1:8" x14ac:dyDescent="0.25">
      <c r="B24" s="4">
        <v>7</v>
      </c>
      <c r="C24" s="7">
        <v>-3.34</v>
      </c>
      <c r="D24" s="7">
        <v>-3.2989999999999999</v>
      </c>
      <c r="E24" s="7">
        <v>-2.5470000000000002</v>
      </c>
      <c r="F24" s="7">
        <v>-2.6269999999999998</v>
      </c>
      <c r="G24" s="7">
        <v>-1.907</v>
      </c>
      <c r="H24" s="7">
        <v>-1.6919999999999999</v>
      </c>
    </row>
    <row r="25" spans="1:8" x14ac:dyDescent="0.25">
      <c r="B25" s="4"/>
    </row>
    <row r="26" spans="1:8" x14ac:dyDescent="0.25">
      <c r="B26" s="4"/>
    </row>
    <row r="28" spans="1:8" x14ac:dyDescent="0.25">
      <c r="D28" s="4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  <row r="32" spans="1:8" x14ac:dyDescent="0.25">
      <c r="D32" s="5"/>
    </row>
    <row r="41" spans="2:2" x14ac:dyDescent="0.25">
      <c r="B41" s="6"/>
    </row>
    <row r="42" spans="2:2" x14ac:dyDescent="0.25">
      <c r="B42" s="6"/>
    </row>
    <row r="43" spans="2:2" x14ac:dyDescent="0.25">
      <c r="B43" s="6"/>
    </row>
    <row r="44" spans="2:2" x14ac:dyDescent="0.25">
      <c r="B44" s="6"/>
    </row>
    <row r="45" spans="2:2" x14ac:dyDescent="0.25">
      <c r="B45" s="6"/>
    </row>
    <row r="46" spans="2:2" x14ac:dyDescent="0.25">
      <c r="B46" s="6"/>
    </row>
    <row r="47" spans="2:2" x14ac:dyDescent="0.25">
      <c r="B47" s="6"/>
    </row>
    <row r="48" spans="2:2" x14ac:dyDescent="0.25">
      <c r="B48" s="6"/>
    </row>
    <row r="49" spans="2:2" x14ac:dyDescent="0.25">
      <c r="B49" s="6"/>
    </row>
    <row r="50" spans="2:2" x14ac:dyDescent="0.25">
      <c r="B50" s="6"/>
    </row>
    <row r="51" spans="2:2" x14ac:dyDescent="0.25">
      <c r="B51" s="6"/>
    </row>
    <row r="52" spans="2:2" x14ac:dyDescent="0.25">
      <c r="B52" s="6"/>
    </row>
    <row r="53" spans="2:2" x14ac:dyDescent="0.25">
      <c r="B53" s="6"/>
    </row>
    <row r="54" spans="2:2" x14ac:dyDescent="0.25">
      <c r="B54" s="6"/>
    </row>
    <row r="56" spans="2:2" x14ac:dyDescent="0.25">
      <c r="B56" s="6"/>
    </row>
    <row r="57" spans="2:2" x14ac:dyDescent="0.25">
      <c r="B57" s="6"/>
    </row>
    <row r="58" spans="2:2" x14ac:dyDescent="0.25">
      <c r="B58" s="6"/>
    </row>
    <row r="59" spans="2:2" x14ac:dyDescent="0.25">
      <c r="B59" s="6"/>
    </row>
    <row r="60" spans="2:2" x14ac:dyDescent="0.25">
      <c r="B60" s="6"/>
    </row>
    <row r="61" spans="2:2" x14ac:dyDescent="0.25">
      <c r="B61" s="6"/>
    </row>
    <row r="62" spans="2:2" x14ac:dyDescent="0.25">
      <c r="B62" s="6"/>
    </row>
    <row r="63" spans="2:2" x14ac:dyDescent="0.25">
      <c r="B63" s="6"/>
    </row>
    <row r="64" spans="2:2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</sheetData>
  <sortState ref="A56:C76">
    <sortCondition ref="B56:B76"/>
  </sortState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tabSelected="1" zoomScale="115" zoomScaleNormal="115" workbookViewId="0">
      <selection activeCell="D22" sqref="D22"/>
    </sheetView>
  </sheetViews>
  <sheetFormatPr defaultColWidth="9" defaultRowHeight="12.75" x14ac:dyDescent="0.2"/>
  <cols>
    <col min="1" max="1" width="27.140625" style="17" bestFit="1" customWidth="1"/>
    <col min="2" max="2" width="6.140625" style="18" bestFit="1" customWidth="1"/>
    <col min="3" max="3" width="10.140625" style="19" bestFit="1" customWidth="1"/>
    <col min="4" max="4" width="10.140625" style="18" bestFit="1" customWidth="1"/>
    <col min="5" max="5" width="10.140625" style="20" customWidth="1"/>
    <col min="6" max="6" width="5.85546875" style="19" bestFit="1" customWidth="1"/>
    <col min="7" max="7" width="8.5703125" style="19" bestFit="1" customWidth="1"/>
    <col min="8" max="8" width="8.42578125" style="19" bestFit="1" customWidth="1"/>
    <col min="9" max="9" width="8.85546875" style="19" bestFit="1" customWidth="1"/>
    <col min="10" max="10" width="7.28515625" style="19" bestFit="1" customWidth="1"/>
    <col min="11" max="16384" width="9" style="8"/>
  </cols>
  <sheetData>
    <row r="1" spans="1:10" s="3" customFormat="1" ht="26.1" customHeight="1" x14ac:dyDescent="0.25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5.5" x14ac:dyDescent="0.25">
      <c r="A2" s="11" t="s">
        <v>4</v>
      </c>
      <c r="B2" s="12" t="s">
        <v>15</v>
      </c>
      <c r="C2" s="13" t="s">
        <v>16</v>
      </c>
      <c r="D2" s="12" t="s">
        <v>17</v>
      </c>
      <c r="E2" s="11" t="s">
        <v>18</v>
      </c>
      <c r="F2" s="13" t="s">
        <v>19</v>
      </c>
      <c r="G2" s="13" t="s">
        <v>20</v>
      </c>
      <c r="H2" s="13" t="s">
        <v>21</v>
      </c>
      <c r="I2" s="13" t="s">
        <v>22</v>
      </c>
      <c r="J2" s="13" t="s">
        <v>23</v>
      </c>
    </row>
    <row r="3" spans="1:10" x14ac:dyDescent="0.2">
      <c r="A3" s="14"/>
      <c r="B3" s="15"/>
      <c r="C3" s="16"/>
      <c r="D3" s="15"/>
      <c r="E3" s="14"/>
      <c r="F3" s="16"/>
      <c r="G3" s="16"/>
      <c r="H3" s="16"/>
      <c r="I3" s="16"/>
      <c r="J3" s="16"/>
    </row>
    <row r="4" spans="1:10" x14ac:dyDescent="0.2">
      <c r="A4" s="17" t="s">
        <v>24</v>
      </c>
      <c r="B4" s="18">
        <v>56</v>
      </c>
      <c r="C4" s="19">
        <v>72.91</v>
      </c>
      <c r="D4" s="18">
        <v>28</v>
      </c>
      <c r="E4" s="20" t="s">
        <v>25</v>
      </c>
      <c r="F4" s="19">
        <v>0.999</v>
      </c>
      <c r="G4" s="19">
        <v>7.0999999999999994E-2</v>
      </c>
      <c r="H4" s="19">
        <v>5.0999999999999997E-2</v>
      </c>
      <c r="I4" s="19">
        <v>9.0999999999999998E-2</v>
      </c>
      <c r="J4" s="19">
        <v>0.04</v>
      </c>
    </row>
    <row r="5" spans="1:10" x14ac:dyDescent="0.2">
      <c r="A5" s="17" t="s">
        <v>26</v>
      </c>
      <c r="B5" s="18">
        <v>50</v>
      </c>
      <c r="C5" s="19">
        <v>64.668000000000006</v>
      </c>
      <c r="D5" s="18">
        <v>34</v>
      </c>
      <c r="E5" s="20">
        <v>1.1999999999999999E-3</v>
      </c>
      <c r="F5" s="19">
        <v>0.999</v>
      </c>
      <c r="G5" s="19">
        <v>5.2999999999999999E-2</v>
      </c>
      <c r="H5" s="19">
        <v>3.3000000000000002E-2</v>
      </c>
      <c r="I5" s="19">
        <v>7.2999999999999995E-2</v>
      </c>
      <c r="J5" s="19">
        <v>0.36699999999999999</v>
      </c>
    </row>
    <row r="6" spans="1:10" x14ac:dyDescent="0.2">
      <c r="A6" s="17" t="s">
        <v>45</v>
      </c>
      <c r="B6" s="18">
        <v>51</v>
      </c>
      <c r="C6" s="19">
        <v>58.606000000000002</v>
      </c>
      <c r="D6" s="18">
        <v>33</v>
      </c>
      <c r="E6" s="20">
        <v>3.8999999999999998E-3</v>
      </c>
      <c r="F6" s="19">
        <v>0.999</v>
      </c>
      <c r="G6" s="19">
        <v>4.9000000000000002E-2</v>
      </c>
      <c r="H6" s="19">
        <v>2.8000000000000001E-2</v>
      </c>
      <c r="I6" s="19">
        <v>7.0000000000000007E-2</v>
      </c>
      <c r="J6" s="19">
        <v>0.49</v>
      </c>
    </row>
    <row r="7" spans="1:10" x14ac:dyDescent="0.2">
      <c r="A7" s="17" t="s">
        <v>27</v>
      </c>
      <c r="B7" s="18">
        <v>31</v>
      </c>
      <c r="C7" s="19">
        <v>134.476</v>
      </c>
      <c r="D7" s="18">
        <v>53</v>
      </c>
      <c r="E7" s="20" t="s">
        <v>25</v>
      </c>
      <c r="F7" s="19">
        <v>0.998</v>
      </c>
      <c r="G7" s="19">
        <v>7.0000000000000007E-2</v>
      </c>
      <c r="H7" s="19">
        <v>5.5E-2</v>
      </c>
      <c r="I7" s="19">
        <v>8.4000000000000005E-2</v>
      </c>
      <c r="J7" s="19">
        <v>1.4E-2</v>
      </c>
    </row>
    <row r="8" spans="1:10" x14ac:dyDescent="0.2">
      <c r="A8" s="17" t="s">
        <v>46</v>
      </c>
      <c r="B8" s="18">
        <v>34</v>
      </c>
      <c r="C8" s="19">
        <v>96.673000000000002</v>
      </c>
      <c r="D8" s="18">
        <v>50</v>
      </c>
      <c r="E8" s="20">
        <v>1E-4</v>
      </c>
      <c r="F8" s="19">
        <v>0.999</v>
      </c>
      <c r="G8" s="19">
        <v>5.3999999999999999E-2</v>
      </c>
      <c r="H8" s="19">
        <v>3.7999999999999999E-2</v>
      </c>
      <c r="I8" s="19">
        <v>7.0000000000000007E-2</v>
      </c>
      <c r="J8" s="19">
        <v>0.315</v>
      </c>
    </row>
    <row r="9" spans="1:10" x14ac:dyDescent="0.2">
      <c r="A9" s="17" t="s">
        <v>47</v>
      </c>
      <c r="B9" s="18">
        <v>35</v>
      </c>
      <c r="C9" s="19">
        <v>87.760999999999996</v>
      </c>
      <c r="D9" s="18">
        <v>49</v>
      </c>
      <c r="E9" s="20">
        <v>5.9999999999999995E-4</v>
      </c>
      <c r="F9" s="19">
        <v>0.999</v>
      </c>
      <c r="G9" s="19">
        <v>0.05</v>
      </c>
      <c r="H9" s="19">
        <v>3.3000000000000002E-2</v>
      </c>
      <c r="I9" s="19">
        <v>6.7000000000000004E-2</v>
      </c>
      <c r="J9" s="19">
        <v>0.48</v>
      </c>
    </row>
    <row r="10" spans="1:10" x14ac:dyDescent="0.2">
      <c r="A10" s="17" t="s">
        <v>48</v>
      </c>
      <c r="B10" s="18">
        <v>36</v>
      </c>
      <c r="C10" s="19">
        <v>82.974000000000004</v>
      </c>
      <c r="D10" s="18">
        <v>48</v>
      </c>
      <c r="E10" s="20">
        <v>1.2999999999999999E-3</v>
      </c>
      <c r="F10" s="19">
        <v>0.999</v>
      </c>
      <c r="G10" s="19">
        <v>4.8000000000000001E-2</v>
      </c>
      <c r="H10" s="19">
        <v>0.03</v>
      </c>
      <c r="I10" s="19">
        <v>6.5000000000000002E-2</v>
      </c>
      <c r="J10" s="19">
        <v>0.55600000000000005</v>
      </c>
    </row>
    <row r="11" spans="1:10" ht="15" x14ac:dyDescent="0.25">
      <c r="A11" s="17" t="s">
        <v>49</v>
      </c>
      <c r="B11" s="18">
        <v>37</v>
      </c>
      <c r="C11" s="19">
        <v>78.436999999999998</v>
      </c>
      <c r="D11" s="18">
        <v>47</v>
      </c>
      <c r="E11" s="20">
        <v>2.7000000000000001E-3</v>
      </c>
      <c r="F11" s="19">
        <v>0.999</v>
      </c>
      <c r="G11" s="19">
        <v>4.5999999999999999E-2</v>
      </c>
      <c r="H11" s="19">
        <v>2.7E-2</v>
      </c>
      <c r="I11" s="19">
        <v>6.3E-2</v>
      </c>
      <c r="J11" s="19">
        <v>0.627</v>
      </c>
    </row>
    <row r="12" spans="1:10" ht="15" x14ac:dyDescent="0.25">
      <c r="A12" s="17" t="s">
        <v>51</v>
      </c>
      <c r="B12" s="18">
        <v>43</v>
      </c>
      <c r="C12" s="19">
        <v>72.069999999999993</v>
      </c>
      <c r="D12" s="18">
        <v>41</v>
      </c>
      <c r="E12" s="20">
        <v>1.9E-3</v>
      </c>
      <c r="F12" s="19">
        <v>0.999</v>
      </c>
      <c r="G12" s="19">
        <v>4.9000000000000002E-2</v>
      </c>
      <c r="H12" s="19">
        <v>2.9000000000000001E-2</v>
      </c>
      <c r="I12" s="19">
        <v>6.7000000000000004E-2</v>
      </c>
      <c r="J12" s="19">
        <v>0.51500000000000001</v>
      </c>
    </row>
    <row r="13" spans="1:10" ht="15" x14ac:dyDescent="0.25">
      <c r="A13" s="17" t="s">
        <v>50</v>
      </c>
      <c r="B13" s="18">
        <v>38</v>
      </c>
      <c r="C13" s="19">
        <v>74.738</v>
      </c>
      <c r="D13" s="18">
        <v>46</v>
      </c>
      <c r="E13" s="20">
        <v>4.7000000000000002E-3</v>
      </c>
      <c r="F13" s="19">
        <v>0.999</v>
      </c>
      <c r="G13" s="19">
        <v>4.3999999999999997E-2</v>
      </c>
      <c r="H13" s="19">
        <v>2.5000000000000001E-2</v>
      </c>
      <c r="I13" s="19">
        <v>6.2E-2</v>
      </c>
      <c r="J13" s="19">
        <v>0.67600000000000005</v>
      </c>
    </row>
    <row r="14" spans="1:10" ht="15" x14ac:dyDescent="0.25">
      <c r="A14" s="17" t="s">
        <v>28</v>
      </c>
      <c r="B14" s="18">
        <v>37</v>
      </c>
      <c r="C14" s="19">
        <v>103.593</v>
      </c>
      <c r="D14" s="18">
        <v>47</v>
      </c>
      <c r="E14" s="20" t="s">
        <v>25</v>
      </c>
      <c r="F14" s="19">
        <v>0.998</v>
      </c>
      <c r="G14" s="19">
        <v>6.2E-2</v>
      </c>
      <c r="H14" s="19">
        <v>4.5999999999999999E-2</v>
      </c>
      <c r="I14" s="19">
        <v>7.8E-2</v>
      </c>
      <c r="J14" s="19">
        <v>0.112</v>
      </c>
    </row>
  </sheetData>
  <mergeCells count="1">
    <mergeCell ref="A1:J1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0"/>
  <sheetViews>
    <sheetView topLeftCell="Q1" workbookViewId="0">
      <selection activeCell="J47" sqref="J47"/>
    </sheetView>
  </sheetViews>
  <sheetFormatPr defaultColWidth="9" defaultRowHeight="12.75" x14ac:dyDescent="0.2"/>
  <cols>
    <col min="1" max="1" width="14.7109375" style="21" bestFit="1" customWidth="1"/>
    <col min="2" max="2" width="11.85546875" style="22" bestFit="1" customWidth="1"/>
    <col min="3" max="3" width="9" style="22"/>
    <col min="4" max="4" width="3.7109375" style="21" customWidth="1"/>
    <col min="5" max="6" width="9" style="22"/>
    <col min="7" max="7" width="4.140625" style="21" customWidth="1"/>
    <col min="8" max="8" width="3.7109375" style="21" customWidth="1"/>
    <col min="9" max="9" width="14.7109375" style="21" bestFit="1" customWidth="1"/>
    <col min="10" max="10" width="14.5703125" style="22" bestFit="1" customWidth="1"/>
    <col min="11" max="11" width="9" style="22"/>
    <col min="12" max="12" width="3.7109375" style="21" customWidth="1"/>
    <col min="13" max="14" width="9" style="22"/>
    <col min="15" max="15" width="4.140625" style="21" customWidth="1"/>
    <col min="16" max="16384" width="9" style="21"/>
  </cols>
  <sheetData>
    <row r="2" spans="1:14" x14ac:dyDescent="0.2">
      <c r="A2" s="31" t="s">
        <v>29</v>
      </c>
      <c r="B2" s="31"/>
      <c r="C2" s="31"/>
      <c r="D2" s="26"/>
      <c r="E2" s="28"/>
      <c r="F2" s="28"/>
      <c r="G2" s="26"/>
      <c r="H2" s="26"/>
      <c r="I2" s="31" t="s">
        <v>30</v>
      </c>
      <c r="J2" s="31"/>
      <c r="K2" s="31"/>
    </row>
    <row r="3" spans="1:14" x14ac:dyDescent="0.2">
      <c r="A3" s="23" t="s">
        <v>12</v>
      </c>
      <c r="B3" s="24" t="s">
        <v>31</v>
      </c>
      <c r="C3" s="23" t="s">
        <v>13</v>
      </c>
      <c r="D3" s="26"/>
      <c r="E3" s="29" t="s">
        <v>1</v>
      </c>
      <c r="F3" s="29" t="s">
        <v>52</v>
      </c>
      <c r="G3" s="26"/>
      <c r="H3" s="26"/>
      <c r="I3" s="23" t="s">
        <v>12</v>
      </c>
      <c r="J3" s="24" t="s">
        <v>31</v>
      </c>
      <c r="K3" s="23" t="s">
        <v>13</v>
      </c>
      <c r="M3" s="29" t="s">
        <v>1</v>
      </c>
      <c r="N3" s="29" t="s">
        <v>52</v>
      </c>
    </row>
    <row r="4" spans="1:14" x14ac:dyDescent="0.2">
      <c r="A4" s="8" t="s">
        <v>32</v>
      </c>
      <c r="B4" s="25" t="s">
        <v>33</v>
      </c>
      <c r="C4" s="27">
        <v>-6.1749999999999998</v>
      </c>
      <c r="D4" s="26"/>
      <c r="E4" s="28">
        <v>4.4180000000000001</v>
      </c>
      <c r="F4" s="28">
        <f>C4/E4</f>
        <v>-1.3976912630149387</v>
      </c>
      <c r="G4" s="26"/>
      <c r="H4" s="26"/>
      <c r="I4" s="8" t="s">
        <v>32</v>
      </c>
      <c r="J4" s="25" t="s">
        <v>34</v>
      </c>
      <c r="K4" s="27">
        <v>-6.1749999999999998</v>
      </c>
      <c r="M4" s="28">
        <v>4.4180000000000001</v>
      </c>
      <c r="N4" s="28">
        <f>K4/M4</f>
        <v>-1.3976912630149387</v>
      </c>
    </row>
    <row r="5" spans="1:14" x14ac:dyDescent="0.2">
      <c r="A5" s="8" t="s">
        <v>35</v>
      </c>
      <c r="B5" s="25" t="s">
        <v>33</v>
      </c>
      <c r="C5" s="27">
        <v>-6.4</v>
      </c>
      <c r="D5" s="26"/>
      <c r="E5" s="28">
        <v>4.3120000000000003</v>
      </c>
      <c r="F5" s="28">
        <f t="shared" ref="F5:F24" si="0">C5/E5</f>
        <v>-1.484230055658627</v>
      </c>
      <c r="G5" s="26"/>
      <c r="H5" s="26"/>
      <c r="I5" s="8" t="s">
        <v>35</v>
      </c>
      <c r="J5" s="25" t="s">
        <v>34</v>
      </c>
      <c r="K5" s="27">
        <v>-6.4</v>
      </c>
      <c r="M5" s="28">
        <v>4.3120000000000003</v>
      </c>
      <c r="N5" s="28">
        <f t="shared" ref="N5:N24" si="1">K5/M5</f>
        <v>-1.484230055658627</v>
      </c>
    </row>
    <row r="6" spans="1:14" x14ac:dyDescent="0.2">
      <c r="A6" s="8" t="s">
        <v>36</v>
      </c>
      <c r="B6" s="25" t="s">
        <v>33</v>
      </c>
      <c r="C6" s="27">
        <v>-4.024</v>
      </c>
      <c r="D6" s="26"/>
      <c r="E6" s="28">
        <v>3.214</v>
      </c>
      <c r="F6" s="28">
        <f t="shared" si="0"/>
        <v>-1.2520224019912882</v>
      </c>
      <c r="G6" s="26"/>
      <c r="H6" s="26"/>
      <c r="I6" s="8" t="s">
        <v>36</v>
      </c>
      <c r="J6" s="25" t="s">
        <v>34</v>
      </c>
      <c r="K6" s="27">
        <v>-9.9640000000000004</v>
      </c>
      <c r="M6" s="28">
        <v>6.992</v>
      </c>
      <c r="N6" s="28">
        <f t="shared" si="1"/>
        <v>-1.4250572082379864</v>
      </c>
    </row>
    <row r="7" spans="1:14" x14ac:dyDescent="0.2">
      <c r="A7" s="8" t="s">
        <v>37</v>
      </c>
      <c r="B7" s="25" t="s">
        <v>33</v>
      </c>
      <c r="C7" s="27">
        <v>-5.89</v>
      </c>
      <c r="D7" s="26"/>
      <c r="E7" s="28">
        <v>4.4450000000000003</v>
      </c>
      <c r="F7" s="28">
        <f t="shared" si="0"/>
        <v>-1.325084364454443</v>
      </c>
      <c r="G7" s="26"/>
      <c r="H7" s="26"/>
      <c r="I7" s="8" t="s">
        <v>37</v>
      </c>
      <c r="J7" s="25" t="s">
        <v>34</v>
      </c>
      <c r="K7" s="27">
        <v>-5.89</v>
      </c>
      <c r="M7" s="28">
        <v>4.4450000000000003</v>
      </c>
      <c r="N7" s="28">
        <f t="shared" si="1"/>
        <v>-1.325084364454443</v>
      </c>
    </row>
    <row r="8" spans="1:14" x14ac:dyDescent="0.2">
      <c r="A8" s="8" t="s">
        <v>38</v>
      </c>
      <c r="B8" s="25" t="s">
        <v>33</v>
      </c>
      <c r="C8" s="27">
        <v>-4.74</v>
      </c>
      <c r="D8" s="26"/>
      <c r="E8" s="28">
        <v>2.8980000000000001</v>
      </c>
      <c r="F8" s="28">
        <f t="shared" si="0"/>
        <v>-1.6356107660455486</v>
      </c>
      <c r="G8" s="26"/>
      <c r="H8" s="26"/>
      <c r="I8" s="8" t="s">
        <v>38</v>
      </c>
      <c r="J8" s="25" t="s">
        <v>34</v>
      </c>
      <c r="K8" s="27">
        <v>-4.74</v>
      </c>
      <c r="M8" s="28">
        <v>2.8980000000000001</v>
      </c>
      <c r="N8" s="28">
        <f t="shared" si="1"/>
        <v>-1.6356107660455486</v>
      </c>
    </row>
    <row r="9" spans="1:14" x14ac:dyDescent="0.2">
      <c r="A9" s="8" t="s">
        <v>39</v>
      </c>
      <c r="B9" s="25" t="s">
        <v>33</v>
      </c>
      <c r="C9" s="27">
        <v>-4.165</v>
      </c>
      <c r="D9" s="26"/>
      <c r="E9" s="28">
        <v>2.4510000000000001</v>
      </c>
      <c r="F9" s="28">
        <f t="shared" si="0"/>
        <v>-1.6993064055487557</v>
      </c>
      <c r="G9" s="26"/>
      <c r="H9" s="26"/>
      <c r="I9" s="8" t="s">
        <v>39</v>
      </c>
      <c r="J9" s="25" t="s">
        <v>34</v>
      </c>
      <c r="K9" s="27">
        <v>-4.165</v>
      </c>
      <c r="M9" s="28">
        <v>2.4510000000000001</v>
      </c>
      <c r="N9" s="28">
        <f t="shared" si="1"/>
        <v>-1.6993064055487557</v>
      </c>
    </row>
    <row r="10" spans="1:14" x14ac:dyDescent="0.2">
      <c r="A10" s="8" t="s">
        <v>40</v>
      </c>
      <c r="B10" s="25" t="s">
        <v>33</v>
      </c>
      <c r="C10" s="27">
        <v>-3.0350000000000001</v>
      </c>
      <c r="D10" s="26"/>
      <c r="E10" s="28">
        <v>1.109</v>
      </c>
      <c r="F10" s="28">
        <f t="shared" si="0"/>
        <v>-2.7366997294860238</v>
      </c>
      <c r="G10" s="26"/>
      <c r="H10" s="26"/>
      <c r="I10" s="8" t="s">
        <v>40</v>
      </c>
      <c r="J10" s="25" t="s">
        <v>34</v>
      </c>
      <c r="K10" s="27">
        <v>-3.0350000000000001</v>
      </c>
      <c r="M10" s="28">
        <v>1.109</v>
      </c>
      <c r="N10" s="28">
        <f t="shared" si="1"/>
        <v>-2.7366997294860238</v>
      </c>
    </row>
    <row r="11" spans="1:14" x14ac:dyDescent="0.2">
      <c r="A11" s="8" t="s">
        <v>32</v>
      </c>
      <c r="B11" s="25" t="s">
        <v>41</v>
      </c>
      <c r="C11" s="27">
        <v>-3.903</v>
      </c>
      <c r="D11" s="26"/>
      <c r="E11" s="28">
        <v>4.4180000000000001</v>
      </c>
      <c r="F11" s="28">
        <f t="shared" si="0"/>
        <v>-0.8834314169307379</v>
      </c>
      <c r="G11" s="26"/>
      <c r="H11" s="26"/>
      <c r="I11" s="8" t="s">
        <v>32</v>
      </c>
      <c r="J11" s="25" t="s">
        <v>42</v>
      </c>
      <c r="K11" s="27">
        <v>-4.9800000000000004</v>
      </c>
      <c r="M11" s="28">
        <v>4.4180000000000001</v>
      </c>
      <c r="N11" s="28">
        <f t="shared" si="1"/>
        <v>-1.1272068809416025</v>
      </c>
    </row>
    <row r="12" spans="1:14" x14ac:dyDescent="0.2">
      <c r="A12" s="8" t="s">
        <v>35</v>
      </c>
      <c r="B12" s="25" t="s">
        <v>41</v>
      </c>
      <c r="C12" s="27">
        <v>-5.524</v>
      </c>
      <c r="D12" s="26"/>
      <c r="E12" s="28">
        <v>4.3120000000000003</v>
      </c>
      <c r="F12" s="28">
        <f t="shared" si="0"/>
        <v>-1.2810760667903525</v>
      </c>
      <c r="G12" s="26"/>
      <c r="H12" s="26"/>
      <c r="I12" s="8" t="s">
        <v>35</v>
      </c>
      <c r="J12" s="25" t="s">
        <v>42</v>
      </c>
      <c r="K12" s="27">
        <v>-5.524</v>
      </c>
      <c r="M12" s="28">
        <v>4.3120000000000003</v>
      </c>
      <c r="N12" s="28">
        <f t="shared" si="1"/>
        <v>-1.2810760667903525</v>
      </c>
    </row>
    <row r="13" spans="1:14" x14ac:dyDescent="0.2">
      <c r="A13" s="8" t="s">
        <v>36</v>
      </c>
      <c r="B13" s="25" t="s">
        <v>41</v>
      </c>
      <c r="C13" s="27">
        <v>-2.9119999999999999</v>
      </c>
      <c r="D13" s="26"/>
      <c r="E13" s="28">
        <v>3.214</v>
      </c>
      <c r="F13" s="28">
        <f t="shared" si="0"/>
        <v>-0.90603609209707525</v>
      </c>
      <c r="G13" s="26"/>
      <c r="H13" s="26"/>
      <c r="I13" s="8" t="s">
        <v>36</v>
      </c>
      <c r="J13" s="25" t="s">
        <v>42</v>
      </c>
      <c r="K13" s="27">
        <v>-8.8620000000000001</v>
      </c>
      <c r="M13" s="28">
        <v>6.992</v>
      </c>
      <c r="N13" s="28">
        <f t="shared" si="1"/>
        <v>-1.2674485125858124</v>
      </c>
    </row>
    <row r="14" spans="1:14" x14ac:dyDescent="0.2">
      <c r="A14" s="8" t="s">
        <v>37</v>
      </c>
      <c r="B14" s="25" t="s">
        <v>41</v>
      </c>
      <c r="C14" s="27">
        <v>-4.3650000000000002</v>
      </c>
      <c r="D14" s="26"/>
      <c r="E14" s="28">
        <v>4.4450000000000003</v>
      </c>
      <c r="F14" s="28">
        <f t="shared" si="0"/>
        <v>-0.98200224971878514</v>
      </c>
      <c r="G14" s="26"/>
      <c r="H14" s="26"/>
      <c r="I14" s="8" t="s">
        <v>37</v>
      </c>
      <c r="J14" s="25" t="s">
        <v>42</v>
      </c>
      <c r="K14" s="27">
        <v>-4.3650000000000002</v>
      </c>
      <c r="M14" s="28">
        <v>4.4450000000000003</v>
      </c>
      <c r="N14" s="28">
        <f t="shared" si="1"/>
        <v>-0.98200224971878514</v>
      </c>
    </row>
    <row r="15" spans="1:14" x14ac:dyDescent="0.2">
      <c r="A15" s="8" t="s">
        <v>38</v>
      </c>
      <c r="B15" s="25" t="s">
        <v>41</v>
      </c>
      <c r="C15" s="27">
        <v>-2.7040000000000002</v>
      </c>
      <c r="D15" s="26"/>
      <c r="E15" s="28">
        <v>2.8980000000000001</v>
      </c>
      <c r="F15" s="28">
        <f t="shared" si="0"/>
        <v>-0.93305728088336781</v>
      </c>
      <c r="G15" s="26"/>
      <c r="H15" s="26"/>
      <c r="I15" s="8" t="s">
        <v>38</v>
      </c>
      <c r="J15" s="25" t="s">
        <v>42</v>
      </c>
      <c r="K15" s="27">
        <v>-2.7040000000000002</v>
      </c>
      <c r="M15" s="28">
        <v>2.8980000000000001</v>
      </c>
      <c r="N15" s="28">
        <f t="shared" si="1"/>
        <v>-0.93305728088336781</v>
      </c>
    </row>
    <row r="16" spans="1:14" x14ac:dyDescent="0.2">
      <c r="A16" s="8" t="s">
        <v>39</v>
      </c>
      <c r="B16" s="25" t="s">
        <v>41</v>
      </c>
      <c r="C16" s="27">
        <v>-3.04</v>
      </c>
      <c r="D16" s="26"/>
      <c r="E16" s="28">
        <v>2.4510000000000001</v>
      </c>
      <c r="F16" s="28">
        <f t="shared" si="0"/>
        <v>-1.2403100775193798</v>
      </c>
      <c r="G16" s="26"/>
      <c r="H16" s="26"/>
      <c r="I16" s="8" t="s">
        <v>39</v>
      </c>
      <c r="J16" s="25" t="s">
        <v>42</v>
      </c>
      <c r="K16" s="27">
        <v>-3.04</v>
      </c>
      <c r="M16" s="28">
        <v>2.4510000000000001</v>
      </c>
      <c r="N16" s="28">
        <f t="shared" si="1"/>
        <v>-1.2403100775193798</v>
      </c>
    </row>
    <row r="17" spans="1:14" x14ac:dyDescent="0.2">
      <c r="A17" s="8" t="s">
        <v>40</v>
      </c>
      <c r="B17" s="25" t="s">
        <v>41</v>
      </c>
      <c r="C17" s="27">
        <v>-2.44</v>
      </c>
      <c r="D17" s="26"/>
      <c r="E17" s="28">
        <v>1.109</v>
      </c>
      <c r="F17" s="28">
        <f t="shared" si="0"/>
        <v>-2.2001803426510369</v>
      </c>
      <c r="G17" s="26"/>
      <c r="H17" s="26"/>
      <c r="I17" s="8" t="s">
        <v>40</v>
      </c>
      <c r="J17" s="25" t="s">
        <v>42</v>
      </c>
      <c r="K17" s="27">
        <v>-2.44</v>
      </c>
      <c r="M17" s="28">
        <v>1.109</v>
      </c>
      <c r="N17" s="28">
        <f t="shared" si="1"/>
        <v>-2.2001803426510369</v>
      </c>
    </row>
    <row r="18" spans="1:14" x14ac:dyDescent="0.2">
      <c r="A18" s="8" t="s">
        <v>32</v>
      </c>
      <c r="B18" s="25" t="s">
        <v>43</v>
      </c>
      <c r="C18" s="27">
        <v>-0.63300000000000001</v>
      </c>
      <c r="D18" s="26"/>
      <c r="E18" s="28">
        <v>4.4180000000000001</v>
      </c>
      <c r="F18" s="28">
        <f t="shared" si="0"/>
        <v>-0.14327750113173382</v>
      </c>
      <c r="G18" s="26"/>
      <c r="H18" s="26"/>
      <c r="I18" s="8" t="s">
        <v>32</v>
      </c>
      <c r="J18" s="25" t="s">
        <v>44</v>
      </c>
      <c r="K18" s="27">
        <v>-2.2890000000000001</v>
      </c>
      <c r="M18" s="28">
        <v>4.4180000000000001</v>
      </c>
      <c r="N18" s="28">
        <f t="shared" si="1"/>
        <v>-0.51810774105930291</v>
      </c>
    </row>
    <row r="19" spans="1:14" x14ac:dyDescent="0.2">
      <c r="A19" s="8" t="s">
        <v>35</v>
      </c>
      <c r="B19" s="25" t="s">
        <v>43</v>
      </c>
      <c r="C19" s="27">
        <v>-3.0049999999999999</v>
      </c>
      <c r="D19" s="26"/>
      <c r="E19" s="28">
        <v>4.3120000000000003</v>
      </c>
      <c r="F19" s="28">
        <f t="shared" si="0"/>
        <v>-0.69689239332096464</v>
      </c>
      <c r="G19" s="26"/>
      <c r="H19" s="26"/>
      <c r="I19" s="8" t="s">
        <v>35</v>
      </c>
      <c r="J19" s="25" t="s">
        <v>44</v>
      </c>
      <c r="K19" s="27">
        <v>-4.1150000000000002</v>
      </c>
      <c r="M19" s="28">
        <v>4.3120000000000003</v>
      </c>
      <c r="N19" s="28">
        <f t="shared" si="1"/>
        <v>-0.95431354359925791</v>
      </c>
    </row>
    <row r="20" spans="1:14" x14ac:dyDescent="0.2">
      <c r="A20" s="8" t="s">
        <v>36</v>
      </c>
      <c r="B20" s="25" t="s">
        <v>43</v>
      </c>
      <c r="C20" s="27">
        <v>-0.58599999999999997</v>
      </c>
      <c r="D20" s="26"/>
      <c r="E20" s="28">
        <v>3.214</v>
      </c>
      <c r="F20" s="28">
        <f t="shared" si="0"/>
        <v>-0.18232731798382076</v>
      </c>
      <c r="G20" s="26"/>
      <c r="H20" s="26"/>
      <c r="I20" s="8" t="s">
        <v>36</v>
      </c>
      <c r="J20" s="25" t="s">
        <v>44</v>
      </c>
      <c r="K20" s="27">
        <v>-6.5039999999999996</v>
      </c>
      <c r="M20" s="28">
        <v>6.992</v>
      </c>
      <c r="N20" s="28">
        <f t="shared" si="1"/>
        <v>-0.93020594965675052</v>
      </c>
    </row>
    <row r="21" spans="1:14" x14ac:dyDescent="0.2">
      <c r="A21" s="8" t="s">
        <v>37</v>
      </c>
      <c r="B21" s="25" t="s">
        <v>43</v>
      </c>
      <c r="C21" s="27">
        <v>-2.2530000000000001</v>
      </c>
      <c r="D21" s="26"/>
      <c r="E21" s="28">
        <v>4.4450000000000003</v>
      </c>
      <c r="F21" s="28">
        <f t="shared" si="0"/>
        <v>-0.5068616422947132</v>
      </c>
      <c r="G21" s="26"/>
      <c r="H21" s="26"/>
      <c r="I21" s="8" t="s">
        <v>37</v>
      </c>
      <c r="J21" s="25" t="s">
        <v>44</v>
      </c>
      <c r="K21" s="27">
        <v>-2.2530000000000001</v>
      </c>
      <c r="M21" s="28">
        <v>4.4450000000000003</v>
      </c>
      <c r="N21" s="28">
        <f t="shared" si="1"/>
        <v>-0.5068616422947132</v>
      </c>
    </row>
    <row r="22" spans="1:14" x14ac:dyDescent="0.2">
      <c r="A22" s="8" t="s">
        <v>38</v>
      </c>
      <c r="B22" s="25" t="s">
        <v>43</v>
      </c>
      <c r="C22" s="27">
        <v>-1.1739999999999999</v>
      </c>
      <c r="D22" s="26"/>
      <c r="E22" s="28">
        <v>2.8980000000000001</v>
      </c>
      <c r="F22" s="28">
        <f t="shared" si="0"/>
        <v>-0.4051069703243616</v>
      </c>
      <c r="G22" s="26"/>
      <c r="H22" s="26"/>
      <c r="I22" s="8" t="s">
        <v>38</v>
      </c>
      <c r="J22" s="25" t="s">
        <v>44</v>
      </c>
      <c r="K22" s="27">
        <v>-1.1739999999999999</v>
      </c>
      <c r="M22" s="28">
        <v>2.8980000000000001</v>
      </c>
      <c r="N22" s="28">
        <f t="shared" si="1"/>
        <v>-0.4051069703243616</v>
      </c>
    </row>
    <row r="23" spans="1:14" x14ac:dyDescent="0.2">
      <c r="A23" s="8" t="s">
        <v>39</v>
      </c>
      <c r="B23" s="25" t="s">
        <v>43</v>
      </c>
      <c r="C23" s="27">
        <v>-2.0630000000000002</v>
      </c>
      <c r="D23" s="26"/>
      <c r="E23" s="28">
        <v>2.4510000000000001</v>
      </c>
      <c r="F23" s="28">
        <f t="shared" si="0"/>
        <v>-0.84169726642186871</v>
      </c>
      <c r="G23" s="26"/>
      <c r="H23" s="26"/>
      <c r="I23" s="8" t="s">
        <v>39</v>
      </c>
      <c r="J23" s="25" t="s">
        <v>44</v>
      </c>
      <c r="K23" s="27">
        <v>-2.0630000000000002</v>
      </c>
      <c r="M23" s="28">
        <v>2.4510000000000001</v>
      </c>
      <c r="N23" s="28">
        <f t="shared" si="1"/>
        <v>-0.84169726642186871</v>
      </c>
    </row>
    <row r="24" spans="1:14" x14ac:dyDescent="0.2">
      <c r="A24" s="8" t="s">
        <v>40</v>
      </c>
      <c r="B24" s="25" t="s">
        <v>43</v>
      </c>
      <c r="C24" s="27">
        <v>-1.7390000000000001</v>
      </c>
      <c r="D24" s="26"/>
      <c r="E24" s="28">
        <v>1.109</v>
      </c>
      <c r="F24" s="28">
        <f t="shared" si="0"/>
        <v>-1.5680793507664563</v>
      </c>
      <c r="G24" s="26"/>
      <c r="H24" s="26"/>
      <c r="I24" s="8" t="s">
        <v>40</v>
      </c>
      <c r="J24" s="25" t="s">
        <v>44</v>
      </c>
      <c r="K24" s="27">
        <v>-1.7390000000000001</v>
      </c>
      <c r="M24" s="28">
        <v>1.109</v>
      </c>
      <c r="N24" s="28">
        <f t="shared" si="1"/>
        <v>-1.5680793507664563</v>
      </c>
    </row>
    <row r="25" spans="1:14" x14ac:dyDescent="0.2">
      <c r="A25" s="26"/>
      <c r="B25" s="28"/>
      <c r="C25" s="28"/>
      <c r="D25" s="26"/>
      <c r="E25" s="28"/>
      <c r="F25" s="28"/>
      <c r="G25" s="26"/>
      <c r="H25" s="26"/>
      <c r="I25" s="26"/>
      <c r="J25" s="28"/>
      <c r="K25" s="28"/>
    </row>
    <row r="26" spans="1:14" x14ac:dyDescent="0.2">
      <c r="A26" s="26"/>
      <c r="B26" s="28"/>
      <c r="C26" s="28"/>
      <c r="D26" s="26"/>
      <c r="E26" s="28"/>
      <c r="F26" s="28"/>
      <c r="G26" s="26"/>
      <c r="H26" s="26"/>
      <c r="I26" s="26"/>
      <c r="J26" s="28"/>
      <c r="K26" s="28"/>
    </row>
    <row r="27" spans="1:14" x14ac:dyDescent="0.2">
      <c r="A27" s="26"/>
      <c r="B27" s="28"/>
      <c r="C27" s="28"/>
      <c r="D27" s="26"/>
      <c r="E27" s="28"/>
      <c r="F27" s="28"/>
      <c r="G27" s="26"/>
      <c r="H27" s="26"/>
      <c r="I27" s="26"/>
      <c r="J27" s="28"/>
      <c r="K27" s="28"/>
    </row>
    <row r="28" spans="1:14" x14ac:dyDescent="0.2">
      <c r="A28" s="26"/>
      <c r="B28" s="28"/>
      <c r="C28" s="28"/>
      <c r="D28" s="26"/>
      <c r="E28" s="28"/>
      <c r="F28" s="28"/>
      <c r="G28" s="26"/>
      <c r="H28" s="26"/>
      <c r="I28" s="26"/>
      <c r="J28" s="28"/>
      <c r="K28" s="28"/>
    </row>
    <row r="29" spans="1:14" x14ac:dyDescent="0.2">
      <c r="A29" s="26"/>
      <c r="B29" s="28"/>
      <c r="C29" s="28"/>
      <c r="D29" s="26"/>
      <c r="E29" s="28"/>
      <c r="F29" s="28"/>
      <c r="G29" s="26"/>
      <c r="H29" s="26"/>
      <c r="I29" s="26"/>
      <c r="J29" s="28"/>
      <c r="K29" s="28"/>
    </row>
    <row r="30" spans="1:14" x14ac:dyDescent="0.2">
      <c r="A30" s="26"/>
      <c r="B30" s="28"/>
      <c r="C30" s="28"/>
      <c r="D30" s="26"/>
      <c r="E30" s="28"/>
      <c r="F30" s="28"/>
      <c r="G30" s="26"/>
      <c r="H30" s="26"/>
      <c r="I30" s="26"/>
      <c r="J30" s="28"/>
      <c r="K30" s="28"/>
    </row>
    <row r="31" spans="1:14" x14ac:dyDescent="0.2">
      <c r="A31" s="26"/>
      <c r="B31" s="28"/>
      <c r="C31" s="28"/>
      <c r="D31" s="26"/>
      <c r="E31" s="28"/>
      <c r="F31" s="28"/>
      <c r="G31" s="26"/>
      <c r="H31" s="26"/>
      <c r="I31" s="26"/>
      <c r="J31" s="28"/>
      <c r="K31" s="28"/>
    </row>
    <row r="32" spans="1:14" x14ac:dyDescent="0.2">
      <c r="A32" s="26"/>
      <c r="B32" s="28"/>
      <c r="C32" s="28"/>
      <c r="D32" s="26"/>
      <c r="E32" s="28"/>
      <c r="F32" s="28"/>
      <c r="G32" s="26"/>
      <c r="H32" s="26"/>
      <c r="I32" s="26"/>
      <c r="J32" s="28"/>
      <c r="K32" s="28"/>
    </row>
    <row r="33" spans="1:11" x14ac:dyDescent="0.2">
      <c r="A33" s="26"/>
      <c r="B33" s="28"/>
      <c r="C33" s="28"/>
      <c r="D33" s="26"/>
      <c r="E33" s="28"/>
      <c r="F33" s="28"/>
      <c r="G33" s="26"/>
      <c r="H33" s="26"/>
      <c r="I33" s="26"/>
      <c r="J33" s="28"/>
      <c r="K33" s="28"/>
    </row>
    <row r="34" spans="1:11" x14ac:dyDescent="0.2">
      <c r="A34" s="26"/>
      <c r="B34" s="28"/>
      <c r="C34" s="28"/>
      <c r="D34" s="26"/>
      <c r="E34" s="28"/>
      <c r="F34" s="28"/>
      <c r="G34" s="26"/>
      <c r="H34" s="26"/>
      <c r="I34" s="26"/>
      <c r="J34" s="28"/>
      <c r="K34" s="28"/>
    </row>
    <row r="35" spans="1:11" x14ac:dyDescent="0.2">
      <c r="A35" s="26"/>
      <c r="B35" s="28"/>
      <c r="C35" s="28"/>
      <c r="D35" s="26"/>
      <c r="E35" s="28"/>
      <c r="F35" s="28"/>
      <c r="G35" s="26"/>
      <c r="H35" s="26"/>
      <c r="I35" s="26"/>
      <c r="J35" s="28"/>
      <c r="K35" s="28"/>
    </row>
    <row r="36" spans="1:11" x14ac:dyDescent="0.2">
      <c r="A36" s="26"/>
      <c r="B36" s="28"/>
      <c r="C36" s="28"/>
      <c r="D36" s="26"/>
      <c r="E36" s="28"/>
      <c r="F36" s="28"/>
      <c r="G36" s="26"/>
      <c r="H36" s="26"/>
      <c r="I36" s="26"/>
      <c r="J36" s="28"/>
      <c r="K36" s="28"/>
    </row>
    <row r="37" spans="1:11" x14ac:dyDescent="0.2">
      <c r="A37" s="26"/>
      <c r="B37" s="28"/>
      <c r="C37" s="28"/>
      <c r="D37" s="26"/>
      <c r="E37" s="28"/>
      <c r="F37" s="28"/>
      <c r="G37" s="26"/>
      <c r="H37" s="26"/>
      <c r="I37" s="26"/>
      <c r="J37" s="28"/>
      <c r="K37" s="28"/>
    </row>
    <row r="38" spans="1:11" x14ac:dyDescent="0.2">
      <c r="A38" s="26"/>
      <c r="B38" s="28"/>
      <c r="C38" s="28"/>
      <c r="D38" s="26"/>
      <c r="E38" s="28"/>
      <c r="F38" s="28"/>
      <c r="G38" s="26"/>
      <c r="H38" s="26"/>
      <c r="I38" s="26"/>
      <c r="J38" s="28"/>
      <c r="K38" s="28"/>
    </row>
    <row r="39" spans="1:11" x14ac:dyDescent="0.2">
      <c r="A39" s="26"/>
      <c r="B39" s="28"/>
      <c r="C39" s="28"/>
      <c r="D39" s="26"/>
      <c r="E39" s="28"/>
      <c r="F39" s="28"/>
      <c r="G39" s="26"/>
      <c r="H39" s="26"/>
      <c r="I39" s="26"/>
      <c r="J39" s="28"/>
      <c r="K39" s="28"/>
    </row>
    <row r="40" spans="1:11" x14ac:dyDescent="0.2">
      <c r="A40" s="26"/>
      <c r="B40" s="28"/>
      <c r="C40" s="28"/>
      <c r="D40" s="26"/>
      <c r="E40" s="28"/>
      <c r="F40" s="28"/>
      <c r="G40" s="26"/>
      <c r="H40" s="26"/>
      <c r="I40" s="26"/>
      <c r="J40" s="28"/>
      <c r="K40" s="28"/>
    </row>
    <row r="41" spans="1:11" x14ac:dyDescent="0.2">
      <c r="A41" s="26"/>
      <c r="B41" s="28"/>
      <c r="C41" s="28"/>
      <c r="D41" s="26"/>
      <c r="E41" s="28"/>
      <c r="F41" s="28"/>
      <c r="G41" s="26"/>
      <c r="H41" s="26"/>
      <c r="I41" s="26"/>
      <c r="J41" s="28"/>
      <c r="K41" s="28"/>
    </row>
    <row r="42" spans="1:11" x14ac:dyDescent="0.2">
      <c r="A42" s="26"/>
      <c r="B42" s="28"/>
      <c r="C42" s="28"/>
      <c r="D42" s="26"/>
      <c r="E42" s="28"/>
      <c r="F42" s="28"/>
      <c r="G42" s="26"/>
      <c r="H42" s="26"/>
      <c r="I42" s="26"/>
      <c r="J42" s="28"/>
      <c r="K42" s="28"/>
    </row>
    <row r="43" spans="1:11" x14ac:dyDescent="0.2">
      <c r="A43" s="26"/>
      <c r="B43" s="28"/>
      <c r="C43" s="28"/>
      <c r="D43" s="26"/>
      <c r="E43" s="28"/>
      <c r="F43" s="28"/>
      <c r="G43" s="26"/>
      <c r="H43" s="26"/>
      <c r="I43" s="26"/>
      <c r="J43" s="28"/>
      <c r="K43" s="28"/>
    </row>
    <row r="44" spans="1:11" x14ac:dyDescent="0.2">
      <c r="A44" s="26"/>
      <c r="B44" s="28"/>
      <c r="C44" s="28"/>
      <c r="D44" s="26"/>
      <c r="E44" s="28"/>
      <c r="F44" s="28"/>
      <c r="G44" s="26"/>
      <c r="H44" s="26"/>
      <c r="I44" s="26"/>
      <c r="J44" s="28"/>
      <c r="K44" s="28"/>
    </row>
    <row r="45" spans="1:11" x14ac:dyDescent="0.2">
      <c r="A45" s="26"/>
      <c r="B45" s="28"/>
      <c r="C45" s="28"/>
      <c r="D45" s="26"/>
      <c r="E45" s="28"/>
      <c r="F45" s="28"/>
      <c r="G45" s="26"/>
      <c r="H45" s="26"/>
      <c r="I45" s="26"/>
      <c r="J45" s="28"/>
      <c r="K45" s="28"/>
    </row>
    <row r="54" spans="1:11" ht="12.75" customHeight="1" x14ac:dyDescent="0.25">
      <c r="A54" s="3"/>
      <c r="B54" s="25"/>
      <c r="C54" s="21"/>
    </row>
    <row r="55" spans="1:11" ht="12.75" customHeight="1" x14ac:dyDescent="0.25">
      <c r="A55" s="3"/>
      <c r="B55" s="25"/>
      <c r="C55" s="21"/>
    </row>
    <row r="56" spans="1:11" ht="12.75" customHeight="1" x14ac:dyDescent="0.25">
      <c r="A56" s="3"/>
      <c r="B56" s="25"/>
      <c r="C56" s="21"/>
    </row>
    <row r="57" spans="1:11" ht="12.75" customHeight="1" x14ac:dyDescent="0.25">
      <c r="A57" s="3"/>
      <c r="B57" s="25"/>
      <c r="C57" s="21"/>
    </row>
    <row r="60" spans="1:11" ht="15" x14ac:dyDescent="0.25">
      <c r="I60" s="3"/>
      <c r="J60" s="25"/>
      <c r="K60" s="21"/>
    </row>
    <row r="61" spans="1:11" ht="15" x14ac:dyDescent="0.25">
      <c r="A61" s="3"/>
      <c r="B61" s="25"/>
      <c r="C61" s="21"/>
      <c r="I61" s="3"/>
      <c r="J61" s="25"/>
      <c r="K61" s="21"/>
    </row>
    <row r="62" spans="1:11" ht="15" x14ac:dyDescent="0.25">
      <c r="A62" s="3"/>
      <c r="B62" s="25"/>
      <c r="C62" s="21"/>
      <c r="I62" s="3"/>
      <c r="J62" s="25"/>
      <c r="K62" s="21"/>
    </row>
    <row r="63" spans="1:11" ht="15" x14ac:dyDescent="0.25">
      <c r="A63" s="3"/>
      <c r="B63" s="25"/>
      <c r="C63" s="21"/>
      <c r="I63" s="3"/>
      <c r="J63" s="25"/>
      <c r="K63" s="21"/>
    </row>
    <row r="64" spans="1:11" ht="15" x14ac:dyDescent="0.25">
      <c r="A64" s="3"/>
      <c r="B64" s="25"/>
      <c r="C64" s="21"/>
      <c r="I64" s="3"/>
      <c r="J64" s="25"/>
      <c r="K64" s="21"/>
    </row>
    <row r="65" spans="1:11" ht="15" x14ac:dyDescent="0.25">
      <c r="I65" s="3"/>
      <c r="J65" s="25"/>
      <c r="K65" s="21"/>
    </row>
    <row r="66" spans="1:11" ht="15" x14ac:dyDescent="0.25">
      <c r="I66" s="3"/>
      <c r="J66" s="25"/>
      <c r="K66" s="21"/>
    </row>
    <row r="67" spans="1:11" ht="15" x14ac:dyDescent="0.25">
      <c r="I67" s="3"/>
      <c r="J67" s="25"/>
      <c r="K67" s="21"/>
    </row>
    <row r="68" spans="1:11" ht="15" x14ac:dyDescent="0.25">
      <c r="A68" s="3"/>
      <c r="B68" s="25"/>
      <c r="C68" s="21"/>
      <c r="I68" s="3"/>
      <c r="J68" s="25"/>
      <c r="K68" s="21"/>
    </row>
    <row r="69" spans="1:11" ht="15" x14ac:dyDescent="0.25">
      <c r="A69" s="3"/>
      <c r="B69" s="25"/>
      <c r="C69" s="21"/>
      <c r="I69" s="3"/>
      <c r="J69" s="25"/>
      <c r="K69" s="21"/>
    </row>
    <row r="70" spans="1:11" ht="15" x14ac:dyDescent="0.25">
      <c r="A70" s="3"/>
      <c r="B70" s="25"/>
      <c r="C70" s="21"/>
      <c r="I70" s="3"/>
      <c r="J70" s="25"/>
      <c r="K70" s="21"/>
    </row>
    <row r="71" spans="1:11" ht="15" x14ac:dyDescent="0.25">
      <c r="A71" s="3"/>
      <c r="B71" s="25"/>
      <c r="C71" s="21"/>
      <c r="I71" s="3"/>
      <c r="J71" s="25"/>
      <c r="K71" s="21"/>
    </row>
    <row r="72" spans="1:11" ht="15" x14ac:dyDescent="0.25">
      <c r="A72" s="3"/>
      <c r="B72" s="25"/>
      <c r="C72" s="21"/>
      <c r="I72" s="3"/>
      <c r="J72" s="25"/>
      <c r="K72" s="21"/>
    </row>
    <row r="73" spans="1:11" ht="15" x14ac:dyDescent="0.25">
      <c r="A73" s="3"/>
      <c r="B73" s="25"/>
      <c r="C73" s="21"/>
      <c r="I73" s="3"/>
      <c r="J73" s="25"/>
      <c r="K73" s="21"/>
    </row>
    <row r="74" spans="1:11" ht="15" x14ac:dyDescent="0.25">
      <c r="A74" s="3"/>
      <c r="B74" s="25"/>
      <c r="C74" s="21"/>
      <c r="I74" s="3"/>
      <c r="J74" s="25"/>
      <c r="K74" s="21"/>
    </row>
    <row r="75" spans="1:11" ht="15" x14ac:dyDescent="0.25">
      <c r="A75" s="3"/>
      <c r="B75" s="25"/>
      <c r="C75" s="21"/>
      <c r="I75" s="3"/>
      <c r="J75" s="25"/>
      <c r="K75" s="21"/>
    </row>
    <row r="76" spans="1:11" ht="15" x14ac:dyDescent="0.25">
      <c r="A76" s="3"/>
      <c r="B76" s="25"/>
      <c r="C76" s="21"/>
      <c r="I76" s="3"/>
      <c r="J76" s="25"/>
      <c r="K76" s="21"/>
    </row>
    <row r="77" spans="1:11" ht="15" x14ac:dyDescent="0.25">
      <c r="A77" s="3"/>
      <c r="B77" s="25"/>
      <c r="C77" s="21"/>
      <c r="I77" s="3"/>
      <c r="J77" s="25"/>
      <c r="K77" s="21"/>
    </row>
    <row r="78" spans="1:11" ht="15" x14ac:dyDescent="0.25">
      <c r="A78" s="3"/>
      <c r="B78" s="25"/>
      <c r="C78" s="21"/>
      <c r="I78" s="3"/>
      <c r="J78" s="25"/>
      <c r="K78" s="21"/>
    </row>
    <row r="79" spans="1:11" ht="15" x14ac:dyDescent="0.25">
      <c r="A79" s="3"/>
      <c r="B79" s="25"/>
      <c r="C79" s="21"/>
      <c r="I79" s="3"/>
      <c r="J79" s="25"/>
      <c r="K79" s="21"/>
    </row>
    <row r="80" spans="1:11" ht="15" x14ac:dyDescent="0.25">
      <c r="A80" s="3"/>
      <c r="B80" s="25"/>
      <c r="C80" s="21"/>
      <c r="I80" s="3"/>
      <c r="J80" s="25"/>
      <c r="K80" s="21"/>
    </row>
  </sheetData>
  <sortState ref="A51:F71">
    <sortCondition ref="B51:B71"/>
    <sortCondition ref="A51:A71"/>
  </sortState>
  <mergeCells count="2">
    <mergeCell ref="A2:C2"/>
    <mergeCell ref="I2:K2"/>
  </mergeCells>
  <pageMargins left="0.75" right="0.75" top="1" bottom="1" header="0.5" footer="0.5"/>
  <pageSetup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Figures</vt:lpstr>
      <vt:lpstr>Table 1 Model Fit</vt:lpstr>
      <vt:lpstr>Comparison of Thresholds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Hoffman</dc:creator>
  <cp:lastModifiedBy>Lesa Hoffman</cp:lastModifiedBy>
  <dcterms:created xsi:type="dcterms:W3CDTF">2016-11-05T12:07:01Z</dcterms:created>
  <dcterms:modified xsi:type="dcterms:W3CDTF">2016-11-07T16:40:04Z</dcterms:modified>
</cp:coreProperties>
</file>